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Bonnie\Presentations\4Q18\"/>
    </mc:Choice>
  </mc:AlternateContent>
  <bookViews>
    <workbookView xWindow="0" yWindow="0" windowWidth="24000" windowHeight="10635" tabRatio="855" firstSheet="15"/>
  </bookViews>
  <sheets>
    <sheet name="Cover" sheetId="18" r:id="rId1"/>
    <sheet name="TOC" sheetId="1" r:id="rId2"/>
    <sheet name="RepIS-Annual" sheetId="2" r:id="rId3"/>
    <sheet name="RepIS-Qtrly" sheetId="3" r:id="rId4"/>
    <sheet name="BS-Annual" sheetId="4" r:id="rId5"/>
    <sheet name="BS-Qtrly" sheetId="5" r:id="rId6"/>
    <sheet name="CF-Annual" sheetId="6" r:id="rId7"/>
    <sheet name="CF-Qtrly" sheetId="7" r:id="rId8"/>
    <sheet name="Wireless" sheetId="19" r:id="rId9"/>
    <sheet name="Wireless-Financial" sheetId="8" r:id="rId10"/>
    <sheet name="Wireless-Operating" sheetId="9" r:id="rId11"/>
    <sheet name="Wireline" sheetId="20" r:id="rId12"/>
    <sheet name="Wireline-Financial" sheetId="10" r:id="rId13"/>
    <sheet name="Wireline-Operating" sheetId="11" r:id="rId14"/>
    <sheet name="Supplemental Info" sheetId="21" r:id="rId15"/>
    <sheet name="Supplemental Information" sheetId="12" r:id="rId16"/>
    <sheet name="Non-GAAP" sheetId="22" r:id="rId17"/>
    <sheet name="Definitions - Non-GAAP" sheetId="23" r:id="rId18"/>
    <sheet name="Consolidated" sheetId="14" r:id="rId19"/>
    <sheet name="EPS, Constant Currency &amp; FCF" sheetId="15" r:id="rId20"/>
    <sheet name="Segment" sheetId="16" r:id="rId21"/>
    <sheet name="Supplemental EBITDA Schedules" sheetId="17" r:id="rId22"/>
  </sheets>
  <definedNames>
    <definedName name="_xlnm.Print_Area" localSheetId="4">'BS-Annual'!$A$1:$D$64</definedName>
    <definedName name="_xlnm.Print_Area" localSheetId="5">'BS-Qtrly'!$A$1:$I$63</definedName>
    <definedName name="_xlnm.Print_Area" localSheetId="6">'CF-Annual'!$A$1:$D$43</definedName>
    <definedName name="_xlnm.Print_Area" localSheetId="7">'CF-Qtrly'!$A$1:$I$43</definedName>
    <definedName name="_xlnm.Print_Area" localSheetId="18">Consolidated!$A$1:$J$56</definedName>
    <definedName name="_xlnm.Print_Area" localSheetId="0">Cover!$A$1:$A$63</definedName>
    <definedName name="_xlnm.Print_Area" localSheetId="17">'Definitions - Non-GAAP'!$B$3:$B$23</definedName>
    <definedName name="_xlnm.Print_Area" localSheetId="19">'EPS, Constant Currency &amp; FCF'!$A$1:$K$79</definedName>
    <definedName name="_xlnm.Print_Area" localSheetId="16">'Non-GAAP'!$A$1:$A$63</definedName>
    <definedName name="_xlnm.Print_Area" localSheetId="2">'RepIS-Annual'!$A$1:$D$44</definedName>
    <definedName name="_xlnm.Print_Area" localSheetId="3">'RepIS-Qtrly'!$A$1:$I$47</definedName>
    <definedName name="_xlnm.Print_Area" localSheetId="20">Segment!$A$1:$K$39</definedName>
    <definedName name="_xlnm.Print_Area" localSheetId="21">'Supplemental EBITDA Schedules'!$A$3:$E$125</definedName>
    <definedName name="_xlnm.Print_Area" localSheetId="14">'Supplemental Info'!$A$1:$A$63</definedName>
    <definedName name="_xlnm.Print_Area" localSheetId="15">'Supplemental Information'!$A$4:$M$150</definedName>
    <definedName name="_xlnm.Print_Area" localSheetId="1">TOC!$A$1:$B$24</definedName>
    <definedName name="_xlnm.Print_Area" localSheetId="8">Wireless!$A$1:$A$63</definedName>
    <definedName name="_xlnm.Print_Area" localSheetId="9">'Wireless-Financial'!$A$1:$I$33</definedName>
    <definedName name="_xlnm.Print_Area" localSheetId="10">'Wireless-Operating'!$A$1:$I$48</definedName>
    <definedName name="_xlnm.Print_Area" localSheetId="11">Wireline!$A$1:$A$63</definedName>
    <definedName name="_xlnm.Print_Area" localSheetId="12">'Wireline-Financial'!$A$1:$I$33</definedName>
    <definedName name="_xlnm.Print_Area" localSheetId="13">'Wireline-Operating'!$A$1:$I$37</definedName>
    <definedName name="_xlnm.Print_Titles" localSheetId="17">'Definitions - Non-GAAP'!$1:$2</definedName>
    <definedName name="_xlnm.Print_Titles" localSheetId="21">'Supplemental EBITDA Schedules'!$1:$2</definedName>
    <definedName name="_xlnm.Print_Titles" localSheetId="15">'Supplemental Information'!$1:$3</definedName>
  </definedNames>
  <calcPr calcId="152511"/>
</workbook>
</file>

<file path=xl/calcChain.xml><?xml version="1.0" encoding="utf-8"?>
<calcChain xmlns="http://schemas.openxmlformats.org/spreadsheetml/2006/main">
  <c r="K78" i="15" l="1"/>
  <c r="J78" i="15"/>
  <c r="K79" i="15" s="1"/>
  <c r="A17" i="6"/>
  <c r="A16" i="6"/>
</calcChain>
</file>

<file path=xl/sharedStrings.xml><?xml version="1.0" encoding="utf-8"?>
<sst xmlns="http://schemas.openxmlformats.org/spreadsheetml/2006/main" count="1057" uniqueCount="307">
  <si>
    <t>Verizon Communications Inc.</t>
  </si>
  <si>
    <t>Table of Contents</t>
  </si>
  <si>
    <t>Condensed Consolidated Statements of Income</t>
  </si>
  <si>
    <t>Condensed Consolidated Balance Sheets</t>
  </si>
  <si>
    <t>Selected Financial and Operating Statistics</t>
  </si>
  <si>
    <t>Condensed Consolidated Statements of Cash Flows</t>
  </si>
  <si>
    <t>Wireless – Selected Financial Results</t>
  </si>
  <si>
    <t>Wireless – Selected Operating Statistics</t>
  </si>
  <si>
    <t>Wireline – Selected Financial Results</t>
  </si>
  <si>
    <t>Wireline – Selected Operating Statistics</t>
  </si>
  <si>
    <t>Supplemental Information</t>
  </si>
  <si>
    <t>Non-GAAP Reconciliations and Notes</t>
  </si>
  <si>
    <t>(dollars in millions, except per share amounts)</t>
  </si>
  <si>
    <t>Unaudited</t>
  </si>
  <si>
    <t>12 Mos. Ended 12/31/16</t>
  </si>
  <si>
    <t>12 Mos. Ended 12/31/17</t>
  </si>
  <si>
    <t>12 Mos. Ended 12/31/18</t>
  </si>
  <si>
    <t>Oath goodwill impairment</t>
  </si>
  <si>
    <t>Operating Income</t>
  </si>
  <si>
    <t>Equity in losses of unconsolidated businesses</t>
  </si>
  <si>
    <t>Other income (expense), net</t>
  </si>
  <si>
    <t>Interest expense</t>
  </si>
  <si>
    <t>Net Income</t>
  </si>
  <si>
    <t>Net income attributable to noncontrolling interests</t>
  </si>
  <si>
    <t>Net income attributable to Verizon</t>
  </si>
  <si>
    <t>(1)  Diluted Earnings per Common Share includes the dilutive effect of shares issuable under our stock-based compensation plans, which represents the only potential dilution.</t>
  </si>
  <si>
    <t>Equity in earnings (losses) of unconsolidated businesses</t>
  </si>
  <si>
    <t>(1) Diluted Earnings per Common Share includes the dilutive effect of shares issuable under our stock-based compensation plans, which represents the only potential dilution.</t>
  </si>
  <si>
    <t>EPS may not add due to rounding.</t>
  </si>
  <si>
    <t>(dollars in millions)</t>
  </si>
  <si>
    <t>Verizon - Selected Financial and Operating Statistics</t>
  </si>
  <si>
    <t>2.4x</t>
  </si>
  <si>
    <t>2.6x</t>
  </si>
  <si>
    <t>2.3x</t>
  </si>
  <si>
    <t>Cash dividends declared per common share</t>
  </si>
  <si>
    <t>Footnotes:</t>
  </si>
  <si>
    <t>(1)  Consolidated adjusted EBITDA excludes the effects of non-operational items, special items and operating results of divested businesses.</t>
  </si>
  <si>
    <t>2.5x</t>
  </si>
  <si>
    <t>12 Mos. Ended</t>
  </si>
  <si>
    <t>Equity in losses of unconsolidated businesses, net of dividends received</t>
  </si>
  <si>
    <t>Net gain on sale of divested businesses</t>
  </si>
  <si>
    <t>Net cash provided by (used in) investing activities</t>
  </si>
  <si>
    <t>Proceeds from asset-backed long-term borrowings</t>
  </si>
  <si>
    <t>Repayments of asset-backed long-term borrowings</t>
  </si>
  <si>
    <t>Net cash provided by (used in) financing activities</t>
  </si>
  <si>
    <t>Increase (decrease) in cash, cash equivalents and restricted cash</t>
  </si>
  <si>
    <t>Cash, cash equivalents and restricted cash, beginning of period</t>
  </si>
  <si>
    <t>Cash, cash equivalents and restricted cash, end of period</t>
  </si>
  <si>
    <t>Net cash used in investing activities</t>
  </si>
  <si>
    <t>Wireless - Selected Financial Results</t>
  </si>
  <si>
    <t>(dollars in millions)</t>
  </si>
  <si>
    <t>Operating Income Margin</t>
  </si>
  <si>
    <t>Wireless - Selected Operating Statistics</t>
  </si>
  <si>
    <t>(1)  Connection net additions exclude acquisitions and adjustments.</t>
  </si>
  <si>
    <t>(2)  Statistics presented as of end of period.</t>
  </si>
  <si>
    <t>(3)  Retail postpaid ARPA - average service revenue per account from retail postpaid accounts.</t>
  </si>
  <si>
    <t>(4)  Retail postpaid I-ARPA - average service revenue per account from retail postpaid account plus recurring device installment billings.</t>
  </si>
  <si>
    <t>(5)  ARPA and I-ARPA for periods beginning after January 1, 2018 reflect the adoption of Accounting Standard Update 2014-09, “Revenue from Contracts with Customers (Topic 606)”.  ARPA and I-ARPA for periods ending prior to January 1, 2018 were calculated based on the guidance per ASC Topic 605, "Revenue Recognition".  Accordingly, amounts are not calculated on a comparative basis.</t>
  </si>
  <si>
    <t>Wireline - Selected Financial Results</t>
  </si>
  <si>
    <t>Operating Income (Loss)</t>
  </si>
  <si>
    <t>Operating Income (Loss) Margin</t>
  </si>
  <si>
    <t>Wireline - Selected Operating Statistics</t>
  </si>
  <si>
    <t>Supplemental Information - Impact of Topic 606</t>
  </si>
  <si>
    <t/>
  </si>
  <si>
    <t>3 Mos. Ended 12/31/18</t>
  </si>
  <si>
    <t>3 Mos. Ended 12/31/17</t>
  </si>
  <si>
    <t>*</t>
  </si>
  <si>
    <t>(1)  The financial results above are adjusted to exclude the effects of special items, as the Company’s chief operating decision maker excludes these items in assessing business unit performance.</t>
  </si>
  <si>
    <t>(2)  Intersegment transactions have not been eliminated.</t>
  </si>
  <si>
    <t>*   Not meaningful</t>
  </si>
  <si>
    <t>Non-GAAP Reconciliations - Consolidated</t>
  </si>
  <si>
    <t>3 Mos. Ended</t>
  </si>
  <si>
    <t>3 Months</t>
  </si>
  <si>
    <t>Ended</t>
  </si>
  <si>
    <t>Consolidated Net Income</t>
  </si>
  <si>
    <t>Add/(subtract):</t>
  </si>
  <si>
    <t>Depreciation and amortization expense</t>
  </si>
  <si>
    <t>Add/subtract:</t>
  </si>
  <si>
    <t>Other (income) expense, net*</t>
  </si>
  <si>
    <t>Equity in losses (earnings) of unconsolidated businesses†</t>
  </si>
  <si>
    <t>Product realignment charges‡</t>
  </si>
  <si>
    <t>Acquisition and integration related charges‡</t>
  </si>
  <si>
    <t>Operating results from divested businesses‡</t>
  </si>
  <si>
    <t>*     Includes Pension and benefits mark-to-market adjustments and Early debt redemption costs, where applicable.</t>
  </si>
  <si>
    <t>†     Includes Product realignment charges, where applicable.</t>
  </si>
  <si>
    <t>‡     Excludes depreciation and amortization expense.</t>
  </si>
  <si>
    <t>Adjusted Earnings per Common Share (Adjusted EPS)</t>
  </si>
  <si>
    <t>(dollars in millions except EPS)</t>
  </si>
  <si>
    <t>Pre-tax</t>
  </si>
  <si>
    <t>Tax</t>
  </si>
  <si>
    <t>After-Tax</t>
  </si>
  <si>
    <t>Severance, pension and benefits charges</t>
  </si>
  <si>
    <t>Wireless legal entity restructuring</t>
  </si>
  <si>
    <t>Early debt redemption costs</t>
  </si>
  <si>
    <t>Product realignment charges</t>
  </si>
  <si>
    <t>Impact of adoption of tax reform</t>
  </si>
  <si>
    <t>EPS</t>
  </si>
  <si>
    <t>Acquisition and integration related charges</t>
  </si>
  <si>
    <t>Adjusted EPS</t>
  </si>
  <si>
    <t>Adjusted EPS excluding Tax Reform and Topic 606</t>
  </si>
  <si>
    <t> </t>
  </si>
  <si>
    <t>Year over year change</t>
  </si>
  <si>
    <t>Impact of Topic 606</t>
  </si>
  <si>
    <t>Net Impact of Tax Reform</t>
  </si>
  <si>
    <t>Note:</t>
  </si>
  <si>
    <t>Free Cash Flow</t>
  </si>
  <si>
    <t>12 Months Ended</t>
  </si>
  <si>
    <t>Net Cash Provided by Operating Activities</t>
  </si>
  <si>
    <t>Year over year free cash flow change</t>
  </si>
  <si>
    <t>Non-GAAP Reconciliations - Segments</t>
  </si>
  <si>
    <t>Segment EBITDA and  Segment EBITDA Margin</t>
  </si>
  <si>
    <t>Wireless</t>
  </si>
  <si>
    <t>3 Months</t>
  </si>
  <si>
    <t>Ended</t>
  </si>
  <si>
    <t>Segment EBITDA Margin - Year to Date</t>
  </si>
  <si>
    <t>Wireline</t>
  </si>
  <si>
    <t>Benefit for income taxes</t>
  </si>
  <si>
    <t>Less Impact of Topic 606</t>
  </si>
  <si>
    <t>Year over year increase in Consolidated Adjusted EBITDA</t>
  </si>
  <si>
    <t>Other expense (income), net*</t>
  </si>
  <si>
    <t>Equity in losses of unconsolidated businesses†</t>
  </si>
  <si>
    <t>Year over year increase in Segment EBITDA</t>
  </si>
  <si>
    <t>Year over year percentage change in Segment EBITDA</t>
  </si>
  <si>
    <t>Year over year change in Segment EBITDA Margin</t>
  </si>
  <si>
    <t>Operating Loss</t>
  </si>
  <si>
    <t>Gain on spectrum license transactions</t>
  </si>
  <si>
    <t>Add Depreciation and amortization expense</t>
  </si>
  <si>
    <t>Segment EBITDA</t>
  </si>
  <si>
    <t>Total operating revenues</t>
  </si>
  <si>
    <t>Segment EBITDA Margin</t>
  </si>
  <si>
    <t>Adjusted EPS may not add due to rounding.</t>
  </si>
  <si>
    <t>Net Debt</t>
  </si>
  <si>
    <t>Debt maturing within one year</t>
  </si>
  <si>
    <t>Long-term debt</t>
  </si>
  <si>
    <t>Total Debt</t>
  </si>
  <si>
    <t>Less Cash and cash equivalents</t>
  </si>
  <si>
    <t>Net Debt to Consolidated Adjusted EBITDA Ratio</t>
  </si>
  <si>
    <t>9 Mos. Ended</t>
  </si>
  <si>
    <t>Capital expenditures (including capitalized software)</t>
  </si>
  <si>
    <t>Consolidated Operating Revenues</t>
  </si>
  <si>
    <t>Less Operating revenues from divested businesses</t>
  </si>
  <si>
    <t>Severance charges</t>
  </si>
  <si>
    <t>Consolidated Adjusted EBITDA</t>
  </si>
  <si>
    <t>Consolidated Adjusted EBITDA Excluding Operating Results from Divested Businesses</t>
  </si>
  <si>
    <t>Consolidated Adjusted EBITDA Margin - Quarter to Date</t>
  </si>
  <si>
    <r>
      <rPr>
        <b/>
        <sz val="8"/>
        <color rgb="FF000000"/>
        <rFont val="Arial"/>
        <family val="2"/>
      </rPr>
      <t>Consolidated Adjusted EBITDA Margin - Year to Date</t>
    </r>
  </si>
  <si>
    <t>Net Debt and Net Debt to Consolidated Adjusted EBITDA Ratio</t>
  </si>
  <si>
    <t>We adopted Accounting Standard Update 2014-09, “Revenue from Contracts with Customers (Topic 606)” on January 1, 2018, using the modified retrospective application. This method does not impact the prior periods, which continue to reflect the accounting treatment prior to the adoption of Topic 606. As a result, for items that were affected by our adoption of Topic 606, financial results of periods prior to January 1, 2018 are not comparable to the current period financial results.  To provide comparability to our results, we provide the following supplemental schedule which contains certain financial information on a pre adoption of Topic 606 basis.</t>
  </si>
  <si>
    <t>Consolidated</t>
  </si>
  <si>
    <t>As reported</t>
  </si>
  <si>
    <t>Adjustments</t>
  </si>
  <si>
    <t xml:space="preserve"> $ Change</t>
  </si>
  <si>
    <t>% Change</t>
  </si>
  <si>
    <t>Operating Revenues</t>
  </si>
  <si>
    <t>Service revenues and other</t>
  </si>
  <si>
    <t>Wireless equipment revenues</t>
  </si>
  <si>
    <t>Total Operating Revenues</t>
  </si>
  <si>
    <t>Operating Expenses</t>
  </si>
  <si>
    <t>Cost of services</t>
  </si>
  <si>
    <t>Wireless cost of equipment</t>
  </si>
  <si>
    <t>Selling, general and administrative expense</t>
  </si>
  <si>
    <t>Total Operating Expenses</t>
  </si>
  <si>
    <r>
      <t>Wireless</t>
    </r>
    <r>
      <rPr>
        <b/>
        <vertAlign val="superscript"/>
        <sz val="8"/>
        <color rgb="FF000000"/>
        <rFont val="Arial"/>
        <family val="2"/>
      </rPr>
      <t>(1)(2)</t>
    </r>
  </si>
  <si>
    <t>Service</t>
  </si>
  <si>
    <t>Equipment</t>
  </si>
  <si>
    <t>Other</t>
  </si>
  <si>
    <t>Cost of equipment</t>
  </si>
  <si>
    <r>
      <t>Wireline</t>
    </r>
    <r>
      <rPr>
        <b/>
        <vertAlign val="superscript"/>
        <sz val="8"/>
        <color rgb="FF000000"/>
        <rFont val="Arial"/>
        <family val="2"/>
      </rPr>
      <t>(1)(2)</t>
    </r>
  </si>
  <si>
    <t>Consumer Markets</t>
  </si>
  <si>
    <t>Enterprise Solutions</t>
  </si>
  <si>
    <t>Partner Solutions</t>
  </si>
  <si>
    <t>Business Markets</t>
  </si>
  <si>
    <t>Fios Revenues</t>
  </si>
  <si>
    <t>1Q</t>
  </si>
  <si>
    <t>2Q</t>
  </si>
  <si>
    <t>3Q</t>
  </si>
  <si>
    <t>4Q</t>
  </si>
  <si>
    <t>Connections (‘000)</t>
  </si>
  <si>
    <t>Fios video connections</t>
  </si>
  <si>
    <t>Fios Internet connections</t>
  </si>
  <si>
    <t>Fios digital voice residence connections</t>
  </si>
  <si>
    <t>Fios digital connections</t>
  </si>
  <si>
    <t>High-speed Internet (HSI) connections</t>
  </si>
  <si>
    <t>Total broadband connections</t>
  </si>
  <si>
    <t>Total voice connections</t>
  </si>
  <si>
    <t>Net Add Detail (‘000)</t>
  </si>
  <si>
    <t>Revenue Statistics</t>
  </si>
  <si>
    <t>Fios revenues (in millions)</t>
  </si>
  <si>
    <t>Other Operating Statistics</t>
  </si>
  <si>
    <t>Capital expenditures (in millions)</t>
  </si>
  <si>
    <t>Wireline employees (‘000)</t>
  </si>
  <si>
    <t>The segment financial results and metrics above are adjusted to exclude the effects of special items, as the Company’s chief operating decision maker excludes these items in assessing business unit performance.</t>
  </si>
  <si>
    <t>Intersegment transactions have not been eliminated.</t>
  </si>
  <si>
    <t>Retail postpaid</t>
  </si>
  <si>
    <t>Retail prepaid</t>
  </si>
  <si>
    <t>Total retail</t>
  </si>
  <si>
    <r>
      <t xml:space="preserve">Net Add Detail (‘000) </t>
    </r>
    <r>
      <rPr>
        <b/>
        <vertAlign val="superscript"/>
        <sz val="8"/>
        <color rgb="FF000000"/>
        <rFont val="Arial"/>
        <family val="2"/>
      </rPr>
      <t>(1)</t>
    </r>
  </si>
  <si>
    <t>Account Statistics</t>
  </si>
  <si>
    <r>
      <t xml:space="preserve">Retail postpaid accounts (‘000) </t>
    </r>
    <r>
      <rPr>
        <vertAlign val="superscript"/>
        <sz val="8"/>
        <color rgb="FF000000"/>
        <rFont val="Arial"/>
        <family val="2"/>
      </rPr>
      <t>(2)</t>
    </r>
  </si>
  <si>
    <r>
      <t xml:space="preserve">Retail postpaid connections per account </t>
    </r>
    <r>
      <rPr>
        <vertAlign val="superscript"/>
        <sz val="8"/>
        <color rgb="FF000000"/>
        <rFont val="Arial"/>
        <family val="2"/>
      </rPr>
      <t>(2)</t>
    </r>
  </si>
  <si>
    <r>
      <t xml:space="preserve">Retail postpaid ARPA </t>
    </r>
    <r>
      <rPr>
        <vertAlign val="superscript"/>
        <sz val="8"/>
        <color rgb="FF000000"/>
        <rFont val="Arial"/>
        <family val="2"/>
      </rPr>
      <t>(3) (5)</t>
    </r>
  </si>
  <si>
    <r>
      <t xml:space="preserve">Retail postpaid I-ARPA </t>
    </r>
    <r>
      <rPr>
        <vertAlign val="superscript"/>
        <sz val="8"/>
        <color rgb="FF000000"/>
        <rFont val="Arial"/>
        <family val="2"/>
      </rPr>
      <t>(4) (5)</t>
    </r>
  </si>
  <si>
    <t>Churn Detail</t>
  </si>
  <si>
    <t>Retail</t>
  </si>
  <si>
    <r>
      <t>Retail Postpaid Connection Statistics</t>
    </r>
    <r>
      <rPr>
        <b/>
        <vertAlign val="superscript"/>
        <sz val="8"/>
        <color rgb="FF000000"/>
        <rFont val="Arial"/>
        <family val="2"/>
      </rPr>
      <t xml:space="preserve"> (2)</t>
    </r>
  </si>
  <si>
    <t>Total smartphone postpaid phone base</t>
  </si>
  <si>
    <t>Total Internet postpaid base</t>
  </si>
  <si>
    <t>6 Mos. Ended</t>
  </si>
  <si>
    <t>Cash Flows from Operating Activities</t>
  </si>
  <si>
    <t>Adjustments to reconcile net income to net cash provided by operating activities:</t>
  </si>
  <si>
    <t>Employee retirement benefits</t>
  </si>
  <si>
    <t>Deferred income taxes</t>
  </si>
  <si>
    <t>Provision for uncollectible accounts</t>
  </si>
  <si>
    <t>Changes in current assets and liabilities, net of effects from acquisition/disposition of businesses</t>
  </si>
  <si>
    <t>Discretionary employee benefits contributions</t>
  </si>
  <si>
    <t>Other, net</t>
  </si>
  <si>
    <t>Net cash provided by operating activities</t>
  </si>
  <si>
    <t>Cash Flows from Investing Activities</t>
  </si>
  <si>
    <t>Acquisitions of businesses, net of cash acquired</t>
  </si>
  <si>
    <t>Acquisitions of wireless licenses</t>
  </si>
  <si>
    <t>Proceeds from dispositions of businesses</t>
  </si>
  <si>
    <t>Cash Flows from Financing Activities</t>
  </si>
  <si>
    <t>Proceeds from long-term borrowings</t>
  </si>
  <si>
    <t>Repayments of long-term borrowings and capital lease obligations</t>
  </si>
  <si>
    <t>Dividends paid</t>
  </si>
  <si>
    <t>Assets</t>
  </si>
  <si>
    <t>Current assets</t>
  </si>
  <si>
    <t>Cash and cash equivalents</t>
  </si>
  <si>
    <t>Accounts receivable, net</t>
  </si>
  <si>
    <t>Inventories</t>
  </si>
  <si>
    <t>Assets held for sale</t>
  </si>
  <si>
    <t>Prepaid expenses and other</t>
  </si>
  <si>
    <t>Total current assets</t>
  </si>
  <si>
    <t>Property, plant and equipment</t>
  </si>
  <si>
    <t>Less accumulated depreciation</t>
  </si>
  <si>
    <t>Property, plant and equipment, net</t>
  </si>
  <si>
    <t>Investments in unconsolidated businesses</t>
  </si>
  <si>
    <t>Wireless licenses</t>
  </si>
  <si>
    <t>Goodwill</t>
  </si>
  <si>
    <t>Other intangible assets, net</t>
  </si>
  <si>
    <t xml:space="preserve">Non-current assets held for sale  </t>
  </si>
  <si>
    <t>Other assets</t>
  </si>
  <si>
    <t>Total assets</t>
  </si>
  <si>
    <t>Current liabilities</t>
  </si>
  <si>
    <t>Accounts payable and accrued liabilities</t>
  </si>
  <si>
    <t>Other current liabilities</t>
  </si>
  <si>
    <t>Total current liabilities</t>
  </si>
  <si>
    <t>Employee benefit obligations</t>
  </si>
  <si>
    <t>Other liabilities</t>
  </si>
  <si>
    <t>Total long-term liabilities</t>
  </si>
  <si>
    <t>Equity</t>
  </si>
  <si>
    <t>Common stock</t>
  </si>
  <si>
    <t>Additional paid in capital</t>
  </si>
  <si>
    <t>Retained earnings</t>
  </si>
  <si>
    <t>Accumulated other comprehensive income</t>
  </si>
  <si>
    <t>Common stock in treasury, at cost</t>
  </si>
  <si>
    <t>Deferred compensation – employee stock ownership plans and other</t>
  </si>
  <si>
    <t>Noncontrolling interests</t>
  </si>
  <si>
    <t>Total equity</t>
  </si>
  <si>
    <t>Total liabilities and equity</t>
  </si>
  <si>
    <t>Total debt (in millions)</t>
  </si>
  <si>
    <t>Net debt (in millions)</t>
  </si>
  <si>
    <t>Common shares outstanding end of period (in millions)</t>
  </si>
  <si>
    <t>Total employees (‘000)</t>
  </si>
  <si>
    <t>Quarterly cash dividends declared per common share</t>
  </si>
  <si>
    <t>Basic Earnings Per Common Share</t>
  </si>
  <si>
    <t>Weighted average number of common shares (in millions)</t>
  </si>
  <si>
    <r>
      <t xml:space="preserve">Diluted Earnings Per Common Share </t>
    </r>
    <r>
      <rPr>
        <b/>
        <vertAlign val="superscript"/>
        <sz val="8"/>
        <color rgb="FF000000"/>
        <rFont val="Arial"/>
        <family val="2"/>
      </rPr>
      <t>(1)</t>
    </r>
  </si>
  <si>
    <t>Weighted average number of common shares-assuming dilution (in millions)</t>
  </si>
  <si>
    <r>
      <t>EBITDA Excluding Impact of Topic 606</t>
    </r>
    <r>
      <rPr>
        <vertAlign val="superscript"/>
        <sz val="14"/>
        <color rgb="FF000000"/>
        <rFont val="Arial"/>
        <family val="2"/>
      </rPr>
      <t>(1)</t>
    </r>
  </si>
  <si>
    <r>
      <rPr>
        <b/>
        <sz val="8"/>
        <color rgb="FF000000"/>
        <rFont val="Arial"/>
        <family val="2"/>
      </rPr>
      <t>Consolidated EBITDA</t>
    </r>
  </si>
  <si>
    <t>Consolidated Adjusted EBITDA Excluding Impact of Topic 606</t>
  </si>
  <si>
    <t>Consolidated Adjusted EBITDA Margin Excluding Impact of Topic 606</t>
  </si>
  <si>
    <t>(1)  Amounts for the three and twelve months ended December 31, 2018 exclude impacts of Accounting Standard Update 2014-09, “Revenue from Contracts with Customers (Topic 606)”, which we adopted on January 1, 2018.</t>
  </si>
  <si>
    <t>70 bps</t>
  </si>
  <si>
    <t>Consolidated EBITDA</t>
  </si>
  <si>
    <t>Consolidated Operating Revenues - Quarter to Date</t>
  </si>
  <si>
    <t>Operating Income Margin - Quarter to Date</t>
  </si>
  <si>
    <t>Year Over Year</t>
  </si>
  <si>
    <t>Liabilities and Equity</t>
  </si>
  <si>
    <r>
      <t>Net debt / Consolidated Adjusted EBITDA</t>
    </r>
    <r>
      <rPr>
        <vertAlign val="superscript"/>
        <sz val="8"/>
        <color rgb="FF000000"/>
        <rFont val="Arial"/>
        <family val="2"/>
      </rPr>
      <t>(1)</t>
    </r>
  </si>
  <si>
    <t>(Provision) benefit for income taxes</t>
  </si>
  <si>
    <t>Provision (benefit) for income taxes</t>
  </si>
  <si>
    <t>Consolidated Operating Revenues Excluding the Media Group, Divested Businesses and the Revenue Recognition Standard</t>
  </si>
  <si>
    <t>Income Before (Provision) Benefit For Income Taxes</t>
  </si>
  <si>
    <t>Balances without adoption of Topic 606</t>
  </si>
  <si>
    <t>Year over year percentage change in Consolidated Adjusted EBITDA</t>
  </si>
  <si>
    <t>Definitions – Non-GAAP Measures</t>
  </si>
  <si>
    <r>
      <rPr>
        <b/>
        <sz val="10"/>
        <color rgb="FF000000"/>
        <rFont val="Arial"/>
        <family val="2"/>
      </rPr>
      <t>Non-GAAP Measures</t>
    </r>
  </si>
  <si>
    <t>Verizon's financial information was prepared in conformity with generally accepted accounting principles (GAAP) as well as on a non-GAAP basis.  It is management's intent to provide non-GAAP financial information to enhance the understanding of Verizon's GAAP financial information and it should be considered by the reader in addition to, but not instead of, the financial statements prepared in accordance with GAAP. Each non-GAAP financial measure is presented along with the corresponding GAAP measure so as not to imply that more emphasis should be placed on the non-GAAP measure. We believe that non-GAAP measures provide relevant and useful information, which is used by management, investors and other users of our financial information in assessing both consolidated and segment performance. The non-GAAP financial information presented may be determined or calculated differently by other companies and may not be directly comparable to that of other companies.</t>
  </si>
  <si>
    <r>
      <rPr>
        <b/>
        <sz val="10"/>
        <color rgb="FF000000"/>
        <rFont val="Arial"/>
        <family val="2"/>
      </rPr>
      <t>Consolidated Operating Revenues Excluding the Media Group, Divested Businesses and the Revenue Recognition Standard</t>
    </r>
  </si>
  <si>
    <r>
      <rPr>
        <b/>
        <sz val="10"/>
        <color rgb="FF000000"/>
        <rFont val="Arial"/>
        <family val="2"/>
      </rPr>
      <t>EBITDA and EBITDA Margin Related Non-GAAP Measures</t>
    </r>
  </si>
  <si>
    <r>
      <rPr>
        <b/>
        <sz val="10"/>
        <color rgb="FF000000"/>
        <rFont val="Arial"/>
        <family val="2"/>
      </rPr>
      <t>Consolidated Adjusted EBITDA and Consolidated Adjusted EBITDA Margin Related Non-GAAP Measures</t>
    </r>
  </si>
  <si>
    <r>
      <rPr>
        <b/>
        <sz val="10"/>
        <color rgb="FF000000"/>
        <rFont val="Arial"/>
        <family val="2"/>
      </rPr>
      <t>Adjusted Earnings per Common Share (Adjusted EPS) and Adjusted Earnings per Common Share excluding the net impacts of tax reform and revenue recognition (Adjusted EPS excluding Tax Reform and Topic 606)</t>
    </r>
  </si>
  <si>
    <r>
      <rPr>
        <b/>
        <sz val="10"/>
        <color rgb="FF000000"/>
        <rFont val="Arial"/>
        <family val="2"/>
      </rPr>
      <t>Net Debt and Net Debt to Consolidated Adjusted EBITDA Ratio</t>
    </r>
  </si>
  <si>
    <t>Net Debt and Net Debt to Consolidated Adjusted EBITDA Ratio are non-GAAP financial measures that we believe are useful to management, investors and other users of our financial information in evaluating Verizon’s ability to service its debt.
Net Debt is calculated by subtracting cash and cash equivalents from the sum of debt maturing within one year and long-term debt.  Net Debt to Consolidated Adjusted EBITDA Ratio is calculated by dividing Net Debt by Consolidated Adjusted EBITDA Excluding Operating Results from Divested Businesses. For purposes of Net Debt to Consolidated Adjusted EBITDA Ratio, Consolidated Adjusted EBITDA Excluding Operating Results from Divested Businesses is calculated for the last twelve months.</t>
  </si>
  <si>
    <r>
      <rPr>
        <b/>
        <sz val="10"/>
        <color rgb="FF000000"/>
        <rFont val="Arial"/>
        <family val="2"/>
      </rPr>
      <t>Free Cash Flow</t>
    </r>
  </si>
  <si>
    <r>
      <rPr>
        <sz val="10"/>
        <color rgb="FF000000"/>
        <rFont val="Arial"/>
        <family val="2"/>
      </rPr>
      <t xml:space="preserve">Free cash flow is a non-GAAP financial measure that reflects an additional way of viewing our liquidity that, when viewed with our GAAP results, provides a more complete understanding of factors and trends affecting our cash flows. We believe it is a more conservative measure of cash flow since capital expenditures are necessary for ongoing operations. Free cash flow has limitations due to the fact that it does not represent the residual cash flow available for discretionary expenditures. For example, free cash flow does not incorporate payments made on capital lease obligations or cash payments for business acquisitions. Therefore, we believe it is important to view free cash flow as a complement to our entire consolidated statements of cash flows.
Free cash flow is calculated by subtracting capital expenditures from net cash provided by operating activities. </t>
    </r>
  </si>
  <si>
    <t>(120) bps</t>
  </si>
  <si>
    <t>Year over year Segment EBITDA change - Year to Date</t>
  </si>
  <si>
    <t>Year over year Segment EBITDA Margin change - Year to Date</t>
  </si>
  <si>
    <t>Consolidated Adjusted EBITDA, Consolidated Adjusted EBITDA Margin, Consolidated Adjusted EBITDA Excluding Operating Results from Divested Businesses, Pre-Topic 606 Consolidated Adjusted EBITDA and Pre-Topic 606 Consolidated Adjusted EBITDA Margin are non-GAAP financial measures that we believe provide relevant and useful information to management, investors and other users of our financial information in evaluating the effectiveness of our operations and underlying business trends in a manner that is consistent with management’s evaluation of business performance. We believe that Consolidated Adjusted EBITDA, Consolidated Adjusted EBITDA Margin, Consolidated Adjusted EBITDA Excluding Operating Results from Divested Businesses, Pre-Topic 606 Consolidated Adjusted EBITDA and Pre-Topic 606 Consolidated Adjusted EBITDA Margin are used by investors to compare a company’s operating performance to its competitors by minimizing impacts caused by differences in capital structure, taxes and depreciation policies. Further, the exclusion of non-operational items, special items and the impact of Topic 606 enables comparability to prior period performance and trend analysis. 
Consolidated Adjusted EBITDA is calculated by excluding from Consolidated EBITDA the effect of the following non-operational items: equity in losses and earnings of unconsolidated businesses and other income and expense, net, and the following special items: Oath goodwill impairment, severance charges, net gain on sale of divested businesses, gain on spectrum license transactions, product realignment charges and acquisition and integration related charges. Oath goodwill impairment relates to impairment charges recognized in the fourth quarter of 2018 as a result of the Company's annual goodwill impairment testing of its Media business, branded Oath. Severance charges recorded during 2018 are primarily related to the voluntary separation program and other headcount reduction initiatives. Product realignment charges primarily relate to the discontinuation of the go90 platform and associated content and other early-stage developmental technologies. Acquisition and integration related charges represent transaction expenses related to business acquisitions and incremental expenses directly incurred to integrate the acquired businesses into our operations.
Consolidated Adjusted EBITDA Margin is calculated by dividing Consolidated Adjusted EBITDA by Consolidated Operating Revenues.
Consolidated Adjusted EBITDA excluding Operating Results from Divested Businesses is calculated by excluding the operating results from divested businesses from Consolidated Adjusted EBITDA.  Management uses this measure to assess our ability to repay debt and we believe that this measure is also useful to rating agencies, lenders and other parties in evaluating our creditworthiness.
Pre-Topic 606 Consolidated Adjusted EBITDA is calculated by subtracting the impact of Topic 606 from Consolidated Adjusted EBITDA. Pre-Topic 606 Consolidated EBITDA Margin is calculated by dividing Pre-Topic 606 Consolidated EBITDA by Pre-Topic 606 consolidated operating revenues.</t>
  </si>
  <si>
    <t>Consolidated EBITDA, Consolidated Adjusted EBITDA, Consolidated Adjusted EBITDA Margin and Consolidated Adjusted EBITDA Excluding Operating Results from Divested Businesses</t>
  </si>
  <si>
    <t>Less Media Group operating revenues</t>
  </si>
  <si>
    <t>Consolidated earnings before interest, taxes, depreciation and amortization (Consolidated EBITDA), Segment EBITDA, Segment EBITDA Margin, Pre-Topic 606 Segment EBITDA and Pre-Topic 606 Segment EBITDA Margin are non-GAAP financial measures that we believe are useful to management, investors and other users of our financial information in evaluating operating profitability on a more variable cost basis as they exclude depreciation and amortization expense related primarily to capital expenditures and acquisitions that occurred in prior periods, as well as in evaluating operating performance in relation to Verizon’s competitors. Further, the exclusion of the impact of Topic 606 enables comparability to prior period performance and trend analysis.
Consolidated EBITDA is calculated by adding back interest, taxes and depreciation and amortization expense to net income. 
Segment EBITDA is calculated by adding back depreciation and amortization expense to segment operating income. Segment EBITDA Margin is calculated by dividing Segment EBITDA by segment total operating revenues.
Pre-Topic 606 Segment EBITDA is calculated by adding back depreciation and amortization expense to segment operating income and excluding the impact of Topic 606. Pre-Topic 606 Segment EBITDA Margin is calculated by dividing Pre-Topic 606 Segment EBITDA by segment total operating revenues excluding the impact of Topic 606.</t>
  </si>
  <si>
    <t>Adjusted EPS and Adjusted EPS excluding Tax Reform and Topic 606 are non-GAAP financial measures that we believe are useful to management, investors and other users of our financial information in evaluating our operating results and understanding our operating trends without the effect of special items and other items that affect comparability. We believe excluding special items and the net impacts of tax reform and Topic 606 provides more comparable assessment of our financial results from period to period.
Adjusted EPS is calculated by excluding the effect of the following special items: severance, pension and benefits charges, early debt redemption costs, product realignment charges, acquisition and integration related charges, Oath goodwill impairment, Wireless legal entity restructuring, gain on spectrum license transactions, net gain on sale of divested businesses, and impact of adoption of tax reform, from the calculation of reported EPS.
Adjusted EPS excluding Tax Reform and Topic 606 is calculated by excluding the net impacts of the change in tax rates due to tax reform and the Revenue Recognition Standard, both of which impacted 2018 results but not 2017 results, from the calculation of Adjusted EPS.</t>
  </si>
  <si>
    <t>Consolidated Operating Revenues Excluding the Media Group, Divested Businesses and the Revenue Recognition Standard is a non-GAAP financial measure that we believe is useful to management, investors and other users of our financial information in evaluating our revenue growth and trends on a comparable basis. 
For the twelve months ended December 31, 2018, Consolidated Operating Revenues Excluding the Media Group, Divested Businesses and the Revenue Recognition Standard excludes (i) operating revenues from our Media Group business through June 30 and (ii) the impact of Accounting Standards Codification Topic 606, "Revenues from Contracts with Customers (Topic 606)" (Topic 606, ASC 606 or Revenue Recognition Standard), which we adopted beginning on January 1, 2018.  For the twelve months ended December 31, 2017, Consolidated Operating Revenues Excluding the Media Group, Divested Businesses and the Revenue Recognition Standard excludes (i) operating revenues from our Media Group business through June 30 and (ii) the data center businesses divested on May 1, 2017 and insignificant divestitures completed in the third quarter of 2017.
Consolidated Operating Revenues Excluding the Media Group, Divested Businesses and the Revenue Recognition Standard is calculated by subtracting operating revenues from (i) our Media Group, (ii) divested businesses and (iii) impacts from the Revenue Recognition Standard from our consolidated operating revenues.</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</si>
</sst>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4" formatCode="_(&quot;$&quot;* #,##0.00_);_(&quot;$&quot;* \(#,##0.00\);_(&quot;$&quot;* &quot;-&quot;??_);_(@_)"/>
    <numFmt numFmtId="43" formatCode="_(* #,##0.00_);_(* \(#,##0.00\);_(* &quot;-&quot;??_);_(@_)"/>
    <numFmt numFmtId="164" formatCode="_(#,##0_);_(\(#,##0\);_(&quot;—&quot;_);_(@_)"/>
    <numFmt numFmtId="165" formatCode="_(&quot;$&quot;* #,##0_);_(&quot;$&quot;* \(#,##0\);_(&quot;$&quot;* &quot;—&quot;_);_(@_)"/>
    <numFmt numFmtId="166" formatCode="_(&quot;$&quot;* #,###.00_);_(&quot;$&quot;* \(#,###.00\);_(&quot;$&quot;* &quot;—&quot;_);_(@_)"/>
    <numFmt numFmtId="167" formatCode="_(0_);_(\(0\);_(&quot;—&quot;_);_(@_)"/>
    <numFmt numFmtId="168" formatCode="_(&quot;$&quot;* #,##0.00_);_(&quot;$&quot;* \(#,##0.00\);_(&quot;$&quot;* &quot;—&quot;_);_(@_)"/>
    <numFmt numFmtId="169" formatCode="m/d/yy"/>
    <numFmt numFmtId="170" formatCode="_(#,##0.##########_);_(\(#,##0.##########\);_(&quot;—&quot;_);_(@_)"/>
    <numFmt numFmtId="171" formatCode="_(&quot;$&quot;* #,##0.0000_);_(&quot;$&quot;* \(#,##0.0000\);_(&quot;$&quot;* &quot;—&quot;_);_(@_)"/>
    <numFmt numFmtId="172" formatCode="_(#,##0.0_);_(\(#,##0.0\);_(&quot;—&quot;_);_(@_)"/>
    <numFmt numFmtId="173" formatCode="#,##0.0_)%;\(#,##0.0\)%;&quot;—&quot;\%;_(@_)"/>
    <numFmt numFmtId="174" formatCode="_(#_)_%;_(\(#\)_%;_(&quot;—&quot;_);_(@_)"/>
    <numFmt numFmtId="175" formatCode="_(#,##0_)_%;_(\(#,##0\)_%;_(&quot;—&quot;_);_(@_)"/>
    <numFmt numFmtId="176" formatCode="#,##0.00_)%;\(#,##0.00\)%;&quot;—&quot;\%;_(@_)"/>
    <numFmt numFmtId="177" formatCode="_(0_)_%;_(\(0\)_%;_(&quot;—&quot;_);_(@_)"/>
    <numFmt numFmtId="178" formatCode="_(&quot;$&quot;* #,##0.0_);_(&quot;$&quot;* \(#,##0.0\);_(&quot;$&quot;* &quot;—&quot;_);_(@_)"/>
    <numFmt numFmtId="179" formatCode="_(#,##0.00_);_(\(#,##0.00\);_(&quot;—&quot;_);_(@_)"/>
    <numFmt numFmtId="180" formatCode="_(&quot;$&quot;* #,##0_)_%;_(&quot;$&quot;* \(#,##0\)_%;_(&quot;$&quot;* &quot;—&quot;_);_(@_)"/>
    <numFmt numFmtId="181" formatCode="_(* #,##0_);_(* \(#,##0\);_(* &quot;-&quot;??_);_(@_)"/>
    <numFmt numFmtId="182" formatCode="0.0%"/>
  </numFmts>
  <fonts count="22" x14ac:knownFonts="1">
    <font>
      <sz val="10"/>
      <color rgb="FF000000"/>
      <name val="Times New Roman"/>
    </font>
    <font>
      <sz val="10"/>
      <color rgb="FF000000"/>
      <name val="Times New Roman"/>
      <family val="1"/>
    </font>
    <font>
      <b/>
      <sz val="8"/>
      <color rgb="FFFF0000"/>
      <name val="Arial"/>
      <family val="2"/>
    </font>
    <font>
      <sz val="8"/>
      <color rgb="FF000000"/>
      <name val="Arial"/>
      <family val="2"/>
    </font>
    <font>
      <sz val="10"/>
      <color rgb="FF000000"/>
      <name val="Arial"/>
      <family val="2"/>
    </font>
    <font>
      <sz val="14"/>
      <color rgb="FF000000"/>
      <name val="Arial"/>
      <family val="2"/>
    </font>
    <font>
      <b/>
      <sz val="10"/>
      <color rgb="FF000000"/>
      <name val="Arial"/>
      <family val="2"/>
    </font>
    <font>
      <sz val="7"/>
      <color rgb="FF000000"/>
      <name val="Arial"/>
      <family val="2"/>
    </font>
    <font>
      <b/>
      <sz val="8"/>
      <color rgb="FF000000"/>
      <name val="Arial"/>
      <family val="2"/>
    </font>
    <font>
      <b/>
      <sz val="7"/>
      <color rgb="FF000000"/>
      <name val="Arial"/>
      <family val="2"/>
    </font>
    <font>
      <sz val="8"/>
      <color rgb="FF1A1A1A"/>
      <name val="Arial"/>
      <family val="2"/>
    </font>
    <font>
      <b/>
      <vertAlign val="superscript"/>
      <sz val="8"/>
      <color rgb="FF000000"/>
      <name val="Arial"/>
      <family val="2"/>
    </font>
    <font>
      <vertAlign val="superscript"/>
      <sz val="8"/>
      <color rgb="FF000000"/>
      <name val="Arial"/>
      <family val="2"/>
    </font>
    <font>
      <i/>
      <sz val="8"/>
      <color rgb="FF000000"/>
      <name val="Arial"/>
      <family val="2"/>
    </font>
    <font>
      <b/>
      <i/>
      <sz val="8"/>
      <color rgb="FF000000"/>
      <name val="Arial"/>
      <family val="2"/>
    </font>
    <font>
      <vertAlign val="superscript"/>
      <sz val="14"/>
      <color rgb="FF000000"/>
      <name val="Arial"/>
      <family val="2"/>
    </font>
    <font>
      <sz val="9"/>
      <name val="Arial"/>
      <family val="2"/>
    </font>
    <font>
      <sz val="8"/>
      <name val="Arial"/>
      <family val="2"/>
    </font>
    <font>
      <sz val="10"/>
      <name val="Arial"/>
      <family val="2"/>
    </font>
    <font>
      <sz val="10"/>
      <color rgb="FF000000"/>
      <name val="Times New Roman"/>
      <family val="1"/>
    </font>
    <font>
      <b/>
      <sz val="10"/>
      <color rgb="FFFF0000"/>
      <name val="Arial"/>
      <family val="2"/>
    </font>
    <font>
      <b/>
      <sz val="10"/>
      <color rgb="FF000000"/>
      <name val="Times New Roman"/>
      <family val="1"/>
    </font>
  </fonts>
  <fills count="5">
    <fill>
      <patternFill patternType="none"/>
    </fill>
    <fill>
      <patternFill patternType="gray125"/>
    </fill>
    <fill>
      <patternFill patternType="solid">
        <fgColor rgb="FFD9D9D9"/>
      </patternFill>
    </fill>
    <fill>
      <patternFill patternType="solid">
        <fgColor rgb="FFD8D8D8"/>
      </patternFill>
    </fill>
    <fill>
      <patternFill patternType="solid">
        <fgColor theme="0"/>
        <bgColor indexed="64"/>
      </patternFill>
    </fill>
  </fills>
  <borders count="15">
    <border>
      <left/>
      <right/>
      <top/>
      <bottom/>
      <diagonal/>
    </border>
    <border>
      <left/>
      <right/>
      <top/>
      <bottom style="dotted">
        <color auto="1"/>
      </bottom>
      <diagonal/>
    </border>
    <border>
      <left/>
      <right/>
      <top style="dotted">
        <color auto="1"/>
      </top>
      <bottom/>
      <diagonal/>
    </border>
    <border>
      <left/>
      <right/>
      <top/>
      <bottom style="thin">
        <color rgb="FF333333"/>
      </bottom>
      <diagonal/>
    </border>
    <border>
      <left/>
      <right/>
      <top style="thin">
        <color rgb="FF333333"/>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medium">
        <color auto="1"/>
      </bottom>
      <diagonal/>
    </border>
    <border>
      <left/>
      <right/>
      <top style="thin">
        <color rgb="FF333333"/>
      </top>
      <bottom style="medium">
        <color auto="1"/>
      </bottom>
      <diagonal/>
    </border>
    <border>
      <left/>
      <right/>
      <top style="thin">
        <color auto="1"/>
      </top>
      <bottom style="thin">
        <color rgb="FF333333"/>
      </bottom>
      <diagonal/>
    </border>
    <border>
      <left/>
      <right/>
      <top/>
      <bottom style="medium">
        <color auto="1"/>
      </bottom>
      <diagonal/>
    </border>
    <border>
      <left/>
      <right/>
      <top style="thin">
        <color rgb="FF333333"/>
      </top>
      <bottom style="thin">
        <color rgb="FF333333"/>
      </bottom>
      <diagonal/>
    </border>
    <border>
      <left/>
      <right/>
      <top style="medium">
        <color auto="1"/>
      </top>
      <bottom style="medium">
        <color auto="1"/>
      </bottom>
      <diagonal/>
    </border>
    <border>
      <left/>
      <right/>
      <top style="medium">
        <color auto="1"/>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6" fillId="0" borderId="0" applyNumberFormat="0">
      <alignment vertical="center"/>
    </xf>
    <xf numFmtId="0" fontId="18" fillId="0" borderId="0"/>
    <xf numFmtId="0" fontId="19" fillId="0" borderId="0"/>
  </cellStyleXfs>
  <cellXfs count="280">
    <xf numFmtId="0" fontId="0" fillId="0" borderId="0" xfId="0" applyAlignment="1">
      <alignment wrapText="1"/>
    </xf>
    <xf numFmtId="0" fontId="2" fillId="0" borderId="0" xfId="0" applyFont="1" applyAlignment="1">
      <alignment wrapText="1"/>
    </xf>
    <xf numFmtId="0" fontId="3" fillId="0" borderId="0" xfId="0" applyFont="1" applyAlignment="1">
      <alignment horizontal="left"/>
    </xf>
    <xf numFmtId="0" fontId="4" fillId="0" borderId="0" xfId="0" applyFont="1" applyAlignment="1">
      <alignment wrapText="1"/>
    </xf>
    <xf numFmtId="0" fontId="5" fillId="0" borderId="0" xfId="0" applyFont="1" applyAlignment="1">
      <alignment wrapText="1"/>
    </xf>
    <xf numFmtId="0" fontId="3" fillId="0" borderId="1" xfId="0" applyFont="1" applyBorder="1" applyAlignment="1">
      <alignment wrapText="1"/>
    </xf>
    <xf numFmtId="164" fontId="3" fillId="0" borderId="1" xfId="0" applyNumberFormat="1" applyFont="1" applyBorder="1" applyAlignment="1"/>
    <xf numFmtId="0" fontId="3" fillId="0" borderId="2" xfId="0" applyFont="1" applyBorder="1" applyAlignment="1">
      <alignment horizontal="left"/>
    </xf>
    <xf numFmtId="0" fontId="4" fillId="0" borderId="0" xfId="0" applyFont="1" applyAlignment="1">
      <alignment horizontal="left"/>
    </xf>
    <xf numFmtId="0" fontId="6" fillId="0" borderId="0" xfId="0" applyFont="1" applyAlignment="1">
      <alignment horizontal="left"/>
    </xf>
    <xf numFmtId="0" fontId="7" fillId="0" borderId="0" xfId="0" applyFont="1" applyAlignment="1"/>
    <xf numFmtId="0" fontId="7" fillId="0" borderId="6" xfId="0" applyFont="1" applyBorder="1" applyAlignment="1">
      <alignment wrapText="1"/>
    </xf>
    <xf numFmtId="0" fontId="7" fillId="0" borderId="6" xfId="0" applyFont="1" applyBorder="1" applyAlignment="1">
      <alignment horizontal="right" wrapText="1"/>
    </xf>
    <xf numFmtId="0" fontId="9" fillId="0" borderId="6" xfId="0" applyFont="1" applyBorder="1" applyAlignment="1">
      <alignment horizontal="right" wrapText="1"/>
    </xf>
    <xf numFmtId="165" fontId="3" fillId="3" borderId="0" xfId="0" applyNumberFormat="1" applyFont="1" applyFill="1" applyAlignment="1"/>
    <xf numFmtId="165" fontId="8" fillId="0" borderId="0" xfId="0" applyNumberFormat="1" applyFont="1" applyAlignment="1"/>
    <xf numFmtId="165" fontId="3" fillId="0" borderId="0" xfId="0" applyNumberFormat="1" applyFont="1" applyAlignment="1"/>
    <xf numFmtId="0" fontId="8" fillId="0" borderId="0" xfId="0" applyFont="1" applyAlignment="1">
      <alignment horizontal="justify" vertical="center" wrapText="1"/>
    </xf>
    <xf numFmtId="0" fontId="3" fillId="0" borderId="0" xfId="0" applyFont="1" applyAlignment="1">
      <alignment vertical="center" wrapText="1"/>
    </xf>
    <xf numFmtId="0" fontId="3" fillId="3" borderId="0" xfId="0" applyFont="1" applyFill="1" applyAlignment="1">
      <alignment horizontal="left"/>
    </xf>
    <xf numFmtId="0" fontId="8" fillId="0" borderId="0" xfId="0" applyFont="1" applyAlignment="1">
      <alignment horizontal="left"/>
    </xf>
    <xf numFmtId="0" fontId="3" fillId="0" borderId="0" xfId="0" applyFont="1" applyAlignment="1">
      <alignment vertical="center" wrapText="1" indent="2"/>
    </xf>
    <xf numFmtId="164" fontId="3" fillId="3" borderId="0" xfId="0" applyNumberFormat="1" applyFont="1" applyFill="1" applyAlignment="1"/>
    <xf numFmtId="164" fontId="8" fillId="0" borderId="0" xfId="0" applyNumberFormat="1" applyFont="1" applyAlignment="1"/>
    <xf numFmtId="164" fontId="3" fillId="3" borderId="6" xfId="0" applyNumberFormat="1" applyFont="1" applyFill="1" applyBorder="1" applyAlignment="1"/>
    <xf numFmtId="164" fontId="8" fillId="0" borderId="6" xfId="0" applyNumberFormat="1" applyFont="1" applyBorder="1" applyAlignment="1"/>
    <xf numFmtId="165" fontId="3" fillId="3" borderId="8" xfId="0" applyNumberFormat="1" applyFont="1" applyFill="1" applyBorder="1" applyAlignment="1"/>
    <xf numFmtId="165" fontId="8" fillId="0" borderId="11" xfId="0" applyNumberFormat="1" applyFont="1" applyBorder="1" applyAlignment="1"/>
    <xf numFmtId="0" fontId="3" fillId="0" borderId="0" xfId="0" applyFont="1" applyAlignment="1">
      <alignment wrapText="1"/>
    </xf>
    <xf numFmtId="0" fontId="10" fillId="0" borderId="0" xfId="0" applyFont="1" applyAlignment="1">
      <alignment vertical="center" wrapText="1" indent="2"/>
    </xf>
    <xf numFmtId="0" fontId="3" fillId="0" borderId="0" xfId="0" applyFont="1" applyAlignment="1">
      <alignment wrapText="1" indent="1"/>
    </xf>
    <xf numFmtId="164" fontId="3" fillId="0" borderId="0" xfId="0" applyNumberFormat="1" applyFont="1" applyAlignment="1"/>
    <xf numFmtId="165" fontId="3" fillId="3" borderId="5" xfId="0" applyNumberFormat="1" applyFont="1" applyFill="1" applyBorder="1" applyAlignment="1"/>
    <xf numFmtId="165" fontId="8" fillId="0" borderId="5" xfId="0" applyNumberFormat="1" applyFont="1" applyBorder="1" applyAlignment="1"/>
    <xf numFmtId="0" fontId="8" fillId="0" borderId="0" xfId="0" applyFont="1" applyAlignment="1">
      <alignment wrapText="1"/>
    </xf>
    <xf numFmtId="173" fontId="3" fillId="3" borderId="8" xfId="0" applyNumberFormat="1" applyFont="1" applyFill="1" applyBorder="1" applyAlignment="1"/>
    <xf numFmtId="173" fontId="8" fillId="0" borderId="8" xfId="0" applyNumberFormat="1" applyFont="1" applyBorder="1" applyAlignment="1"/>
    <xf numFmtId="173" fontId="3" fillId="0" borderId="0" xfId="0" applyNumberFormat="1" applyFont="1" applyAlignment="1"/>
    <xf numFmtId="0" fontId="3" fillId="0" borderId="0" xfId="0" applyFont="1" applyAlignment="1"/>
    <xf numFmtId="164" fontId="3" fillId="0" borderId="0" xfId="0" applyNumberFormat="1" applyFont="1" applyAlignment="1">
      <alignment horizontal="left"/>
    </xf>
    <xf numFmtId="0" fontId="7" fillId="0" borderId="0" xfId="0" applyFont="1" applyAlignment="1">
      <alignment horizontal="left"/>
    </xf>
    <xf numFmtId="180" fontId="3" fillId="3" borderId="0" xfId="0" applyNumberFormat="1" applyFont="1" applyFill="1" applyAlignment="1"/>
    <xf numFmtId="164" fontId="3" fillId="3" borderId="5" xfId="0" applyNumberFormat="1" applyFont="1" applyFill="1" applyBorder="1" applyAlignment="1"/>
    <xf numFmtId="164" fontId="8" fillId="0" borderId="5" xfId="0" applyNumberFormat="1" applyFont="1" applyBorder="1" applyAlignment="1"/>
    <xf numFmtId="180" fontId="8" fillId="0" borderId="0" xfId="0" applyNumberFormat="1" applyFont="1" applyAlignment="1"/>
    <xf numFmtId="175" fontId="3" fillId="3" borderId="0" xfId="0" applyNumberFormat="1" applyFont="1" applyFill="1" applyAlignment="1"/>
    <xf numFmtId="173" fontId="8" fillId="0" borderId="0" xfId="0" applyNumberFormat="1" applyFont="1" applyAlignment="1"/>
    <xf numFmtId="165" fontId="8" fillId="0" borderId="14" xfId="0" applyNumberFormat="1" applyFont="1" applyBorder="1" applyAlignment="1"/>
    <xf numFmtId="164" fontId="7" fillId="0" borderId="0" xfId="0" applyNumberFormat="1" applyFont="1" applyAlignment="1">
      <alignment horizontal="left"/>
    </xf>
    <xf numFmtId="0" fontId="7" fillId="0" borderId="0" xfId="0" applyFont="1" applyAlignment="1">
      <alignment horizontal="right" wrapText="1"/>
    </xf>
    <xf numFmtId="0" fontId="9" fillId="0" borderId="0" xfId="0" applyFont="1" applyAlignment="1">
      <alignment horizontal="right" wrapText="1"/>
    </xf>
    <xf numFmtId="0" fontId="7" fillId="0" borderId="3" xfId="0" applyFont="1" applyBorder="1" applyAlignment="1">
      <alignment wrapText="1"/>
    </xf>
    <xf numFmtId="0" fontId="7" fillId="0" borderId="3" xfId="0" applyFont="1" applyBorder="1" applyAlignment="1">
      <alignment horizontal="left"/>
    </xf>
    <xf numFmtId="0" fontId="7" fillId="0" borderId="6" xfId="0" applyFont="1" applyBorder="1" applyAlignment="1">
      <alignment horizontal="left"/>
    </xf>
    <xf numFmtId="169" fontId="7" fillId="0" borderId="3" xfId="0" applyNumberFormat="1" applyFont="1" applyBorder="1" applyAlignment="1">
      <alignment horizontal="right"/>
    </xf>
    <xf numFmtId="169" fontId="9" fillId="0" borderId="3" xfId="0" applyNumberFormat="1" applyFont="1" applyBorder="1" applyAlignment="1">
      <alignment horizontal="right"/>
    </xf>
    <xf numFmtId="165" fontId="3" fillId="3" borderId="0" xfId="0" applyNumberFormat="1" applyFont="1" applyFill="1" applyAlignment="1">
      <alignment vertical="center"/>
    </xf>
    <xf numFmtId="165" fontId="3" fillId="0" borderId="0" xfId="0" applyNumberFormat="1" applyFont="1" applyAlignment="1">
      <alignment vertical="center"/>
    </xf>
    <xf numFmtId="165" fontId="8" fillId="0" borderId="0" xfId="0" applyNumberFormat="1" applyFont="1" applyAlignment="1">
      <alignment vertical="center"/>
    </xf>
    <xf numFmtId="164" fontId="3" fillId="3" borderId="0" xfId="0" applyNumberFormat="1" applyFont="1" applyFill="1" applyAlignment="1">
      <alignment vertical="center"/>
    </xf>
    <xf numFmtId="164" fontId="3" fillId="0" borderId="0" xfId="0" applyNumberFormat="1" applyFont="1" applyAlignment="1">
      <alignment vertical="center"/>
    </xf>
    <xf numFmtId="164" fontId="8" fillId="0" borderId="0" xfId="0" applyNumberFormat="1" applyFont="1" applyAlignment="1">
      <alignment vertical="center"/>
    </xf>
    <xf numFmtId="165" fontId="3" fillId="3" borderId="9" xfId="0" applyNumberFormat="1" applyFont="1" applyFill="1" applyBorder="1" applyAlignment="1"/>
    <xf numFmtId="165" fontId="3" fillId="0" borderId="9" xfId="0" applyNumberFormat="1" applyFont="1" applyBorder="1" applyAlignment="1"/>
    <xf numFmtId="165" fontId="8" fillId="0" borderId="9" xfId="0" applyNumberFormat="1" applyFont="1" applyBorder="1" applyAlignment="1"/>
    <xf numFmtId="165" fontId="3" fillId="3" borderId="11" xfId="0" applyNumberFormat="1" applyFont="1" applyFill="1" applyBorder="1" applyAlignment="1"/>
    <xf numFmtId="165" fontId="3" fillId="0" borderId="11" xfId="0" applyNumberFormat="1" applyFont="1" applyBorder="1" applyAlignment="1"/>
    <xf numFmtId="173" fontId="3" fillId="3" borderId="11" xfId="0" applyNumberFormat="1" applyFont="1" applyFill="1" applyBorder="1" applyAlignment="1"/>
    <xf numFmtId="173" fontId="3" fillId="0" borderId="11" xfId="0" applyNumberFormat="1" applyFont="1" applyBorder="1" applyAlignment="1"/>
    <xf numFmtId="173" fontId="8" fillId="0" borderId="11" xfId="0" applyNumberFormat="1" applyFont="1" applyBorder="1" applyAlignment="1"/>
    <xf numFmtId="173" fontId="3" fillId="0" borderId="13" xfId="0" applyNumberFormat="1" applyFont="1" applyBorder="1" applyAlignment="1"/>
    <xf numFmtId="173" fontId="8" fillId="0" borderId="13" xfId="0" applyNumberFormat="1" applyFont="1" applyBorder="1" applyAlignment="1"/>
    <xf numFmtId="164" fontId="3" fillId="3" borderId="3" xfId="0" applyNumberFormat="1" applyFont="1" applyFill="1" applyBorder="1" applyAlignment="1"/>
    <xf numFmtId="164" fontId="3" fillId="0" borderId="3" xfId="0" applyNumberFormat="1" applyFont="1" applyBorder="1" applyAlignment="1"/>
    <xf numFmtId="164" fontId="8" fillId="0" borderId="3" xfId="0" applyNumberFormat="1" applyFont="1" applyBorder="1" applyAlignment="1"/>
    <xf numFmtId="169" fontId="7" fillId="0" borderId="6" xfId="0" applyNumberFormat="1" applyFont="1" applyBorder="1" applyAlignment="1">
      <alignment horizontal="right"/>
    </xf>
    <xf numFmtId="169" fontId="9" fillId="0" borderId="6" xfId="0" applyNumberFormat="1" applyFont="1" applyBorder="1" applyAlignment="1">
      <alignment horizontal="right"/>
    </xf>
    <xf numFmtId="0" fontId="3" fillId="0" borderId="7" xfId="0" applyFont="1" applyBorder="1" applyAlignment="1">
      <alignment horizontal="right" wrapText="1"/>
    </xf>
    <xf numFmtId="0" fontId="3" fillId="3" borderId="7" xfId="0" applyFont="1" applyFill="1" applyBorder="1" applyAlignment="1">
      <alignment horizontal="left"/>
    </xf>
    <xf numFmtId="168" fontId="3" fillId="3" borderId="0" xfId="0" applyNumberFormat="1" applyFont="1" applyFill="1" applyAlignment="1"/>
    <xf numFmtId="168" fontId="8" fillId="3" borderId="0" xfId="0" applyNumberFormat="1" applyFont="1" applyFill="1" applyAlignment="1"/>
    <xf numFmtId="179" fontId="3" fillId="3" borderId="0" xfId="0" applyNumberFormat="1" applyFont="1" applyFill="1" applyAlignment="1"/>
    <xf numFmtId="179" fontId="8" fillId="3" borderId="0" xfId="0" applyNumberFormat="1" applyFont="1" applyFill="1" applyAlignment="1"/>
    <xf numFmtId="165" fontId="3" fillId="0" borderId="7" xfId="0" applyNumberFormat="1" applyFont="1" applyBorder="1" applyAlignment="1"/>
    <xf numFmtId="168" fontId="3" fillId="3" borderId="5" xfId="0" applyNumberFormat="1" applyFont="1" applyFill="1" applyBorder="1" applyAlignment="1"/>
    <xf numFmtId="168" fontId="8" fillId="3" borderId="5" xfId="0" applyNumberFormat="1" applyFont="1" applyFill="1" applyBorder="1" applyAlignment="1"/>
    <xf numFmtId="0" fontId="3" fillId="0" borderId="0" xfId="0" applyFont="1" applyAlignment="1">
      <alignment horizontal="left" indent="1"/>
    </xf>
    <xf numFmtId="164" fontId="3" fillId="3" borderId="0" xfId="0" applyNumberFormat="1" applyFont="1" applyFill="1" applyAlignment="1">
      <alignment horizontal="left"/>
    </xf>
    <xf numFmtId="164" fontId="3" fillId="3" borderId="7" xfId="0" applyNumberFormat="1" applyFont="1" applyFill="1" applyBorder="1" applyAlignment="1"/>
    <xf numFmtId="168" fontId="8" fillId="3" borderId="8" xfId="0" applyNumberFormat="1" applyFont="1" applyFill="1" applyBorder="1" applyAlignment="1"/>
    <xf numFmtId="173" fontId="8" fillId="3" borderId="0" xfId="0" applyNumberFormat="1" applyFont="1" applyFill="1" applyAlignment="1"/>
    <xf numFmtId="0" fontId="9" fillId="0" borderId="0" xfId="0" applyFont="1" applyAlignment="1"/>
    <xf numFmtId="0" fontId="7" fillId="0" borderId="0" xfId="0" applyFont="1" applyAlignment="1">
      <alignment wrapText="1"/>
    </xf>
    <xf numFmtId="179" fontId="3" fillId="3" borderId="7" xfId="0" applyNumberFormat="1" applyFont="1" applyFill="1" applyBorder="1" applyAlignment="1">
      <alignment horizontal="left"/>
    </xf>
    <xf numFmtId="164" fontId="3" fillId="3" borderId="7" xfId="0" applyNumberFormat="1" applyFont="1" applyFill="1" applyBorder="1" applyAlignment="1">
      <alignment horizontal="left"/>
    </xf>
    <xf numFmtId="173" fontId="8" fillId="3" borderId="7" xfId="0" applyNumberFormat="1" applyFont="1" applyFill="1" applyBorder="1" applyAlignment="1"/>
    <xf numFmtId="0" fontId="8" fillId="0" borderId="0" xfId="0" applyFont="1" applyAlignment="1"/>
    <xf numFmtId="0" fontId="3" fillId="0" borderId="7" xfId="0" applyFont="1" applyBorder="1" applyAlignment="1">
      <alignment horizontal="left"/>
    </xf>
    <xf numFmtId="164" fontId="3" fillId="3" borderId="4" xfId="0" applyNumberFormat="1" applyFont="1" applyFill="1" applyBorder="1" applyAlignment="1"/>
    <xf numFmtId="164" fontId="3" fillId="0" borderId="4" xfId="0" applyNumberFormat="1" applyFont="1" applyBorder="1" applyAlignment="1"/>
    <xf numFmtId="164" fontId="8" fillId="0" borderId="4" xfId="0" applyNumberFormat="1" applyFont="1" applyBorder="1" applyAlignment="1"/>
    <xf numFmtId="0" fontId="3" fillId="3" borderId="0" xfId="0" applyFont="1" applyFill="1" applyAlignment="1">
      <alignment horizontal="right" wrapText="1"/>
    </xf>
    <xf numFmtId="0" fontId="3" fillId="0" borderId="0" xfId="0" applyFont="1" applyAlignment="1">
      <alignment horizontal="right" wrapText="1"/>
    </xf>
    <xf numFmtId="0" fontId="8" fillId="0" borderId="0" xfId="0" applyFont="1" applyAlignment="1">
      <alignment horizontal="right" wrapText="1"/>
    </xf>
    <xf numFmtId="165" fontId="8" fillId="0" borderId="0" xfId="0" applyNumberFormat="1" applyFont="1" applyAlignment="1">
      <alignment horizontal="left"/>
    </xf>
    <xf numFmtId="0" fontId="3" fillId="0" borderId="4" xfId="0" applyFont="1" applyBorder="1" applyAlignment="1">
      <alignment horizontal="left"/>
    </xf>
    <xf numFmtId="165" fontId="8" fillId="3" borderId="0" xfId="0" applyNumberFormat="1" applyFont="1" applyFill="1" applyAlignment="1"/>
    <xf numFmtId="164" fontId="8" fillId="3" borderId="0" xfId="0" applyNumberFormat="1" applyFont="1" applyFill="1" applyAlignment="1"/>
    <xf numFmtId="164" fontId="8" fillId="3" borderId="6" xfId="0" applyNumberFormat="1" applyFont="1" applyFill="1" applyBorder="1" applyAlignment="1"/>
    <xf numFmtId="165" fontId="3" fillId="0" borderId="8" xfId="0" applyNumberFormat="1" applyFont="1" applyBorder="1" applyAlignment="1"/>
    <xf numFmtId="165" fontId="8" fillId="3" borderId="8" xfId="0" applyNumberFormat="1" applyFont="1" applyFill="1" applyBorder="1" applyAlignment="1"/>
    <xf numFmtId="0" fontId="9" fillId="0" borderId="0" xfId="0" applyFont="1" applyAlignment="1">
      <alignment horizontal="left"/>
    </xf>
    <xf numFmtId="0" fontId="3" fillId="0" borderId="0" xfId="0" applyFont="1" applyAlignment="1">
      <alignment wrapText="1" indent="2"/>
    </xf>
    <xf numFmtId="164" fontId="3" fillId="0" borderId="6" xfId="0" applyNumberFormat="1" applyFont="1" applyBorder="1" applyAlignment="1"/>
    <xf numFmtId="164" fontId="3" fillId="0" borderId="7" xfId="0" applyNumberFormat="1" applyFont="1" applyBorder="1" applyAlignment="1"/>
    <xf numFmtId="164" fontId="8" fillId="0" borderId="7" xfId="0" applyNumberFormat="1" applyFont="1" applyBorder="1" applyAlignment="1"/>
    <xf numFmtId="0" fontId="8" fillId="0" borderId="0" xfId="0" applyFont="1" applyAlignment="1">
      <alignment wrapText="1" indent="1"/>
    </xf>
    <xf numFmtId="165" fontId="8" fillId="0" borderId="8" xfId="0" applyNumberFormat="1" applyFont="1" applyBorder="1" applyAlignment="1"/>
    <xf numFmtId="165" fontId="3" fillId="0" borderId="0" xfId="0" applyNumberFormat="1" applyFont="1" applyAlignment="1">
      <alignment horizontal="left"/>
    </xf>
    <xf numFmtId="173" fontId="3" fillId="3" borderId="0" xfId="0" applyNumberFormat="1" applyFont="1" applyFill="1" applyAlignment="1"/>
    <xf numFmtId="173" fontId="3" fillId="0" borderId="0" xfId="0" applyNumberFormat="1" applyFont="1" applyAlignment="1">
      <alignment horizontal="left"/>
    </xf>
    <xf numFmtId="0" fontId="8" fillId="0" borderId="0" xfId="0" applyFont="1" applyAlignment="1">
      <alignment horizontal="center" wrapText="1"/>
    </xf>
    <xf numFmtId="0" fontId="8" fillId="0" borderId="0" xfId="0" applyFont="1" applyAlignment="1">
      <alignment horizontal="center"/>
    </xf>
    <xf numFmtId="0" fontId="8" fillId="0" borderId="6" xfId="0" applyFont="1" applyBorder="1" applyAlignment="1">
      <alignment horizontal="center" wrapText="1"/>
    </xf>
    <xf numFmtId="0" fontId="8" fillId="0" borderId="5" xfId="0" applyFont="1" applyBorder="1" applyAlignment="1">
      <alignment horizontal="center" wrapText="1"/>
    </xf>
    <xf numFmtId="178" fontId="3" fillId="0" borderId="0" xfId="0" applyNumberFormat="1" applyFont="1" applyAlignment="1"/>
    <xf numFmtId="172" fontId="3" fillId="0" borderId="0" xfId="0" applyNumberFormat="1" applyFont="1" applyAlignment="1"/>
    <xf numFmtId="164" fontId="3" fillId="0" borderId="10" xfId="0" applyNumberFormat="1" applyFont="1" applyBorder="1" applyAlignment="1"/>
    <xf numFmtId="164" fontId="3" fillId="0" borderId="12" xfId="0" applyNumberFormat="1" applyFont="1" applyBorder="1" applyAlignment="1"/>
    <xf numFmtId="164" fontId="3" fillId="0" borderId="4" xfId="0" applyNumberFormat="1" applyFont="1" applyBorder="1" applyAlignment="1">
      <alignment horizontal="left"/>
    </xf>
    <xf numFmtId="0" fontId="8" fillId="0" borderId="10" xfId="0" applyFont="1" applyBorder="1" applyAlignment="1">
      <alignment horizontal="center" wrapText="1"/>
    </xf>
    <xf numFmtId="0" fontId="8" fillId="0" borderId="7" xfId="0" applyFont="1" applyBorder="1" applyAlignment="1">
      <alignment horizontal="center"/>
    </xf>
    <xf numFmtId="164" fontId="3" fillId="0" borderId="5" xfId="0" applyNumberFormat="1" applyFont="1" applyBorder="1" applyAlignment="1"/>
    <xf numFmtId="0" fontId="7" fillId="0" borderId="12" xfId="0" applyFont="1" applyBorder="1" applyAlignment="1">
      <alignment horizontal="center" wrapText="1"/>
    </xf>
    <xf numFmtId="0" fontId="9" fillId="0" borderId="12" xfId="0" applyFont="1" applyBorder="1" applyAlignment="1">
      <alignment horizontal="center" wrapText="1"/>
    </xf>
    <xf numFmtId="0" fontId="3" fillId="3" borderId="4" xfId="0" applyFont="1" applyFill="1" applyBorder="1" applyAlignment="1">
      <alignment horizontal="left"/>
    </xf>
    <xf numFmtId="172" fontId="3" fillId="3" borderId="0" xfId="0" applyNumberFormat="1" applyFont="1" applyFill="1" applyAlignment="1"/>
    <xf numFmtId="172" fontId="8" fillId="0" borderId="0" xfId="0" applyNumberFormat="1" applyFont="1" applyAlignment="1"/>
    <xf numFmtId="164" fontId="3" fillId="3" borderId="10" xfId="0" applyNumberFormat="1" applyFont="1" applyFill="1" applyBorder="1" applyAlignment="1"/>
    <xf numFmtId="168" fontId="3" fillId="0" borderId="0" xfId="0" applyNumberFormat="1" applyFont="1" applyAlignment="1"/>
    <xf numFmtId="168" fontId="8" fillId="0" borderId="0" xfId="0" applyNumberFormat="1" applyFont="1" applyAlignment="1"/>
    <xf numFmtId="176" fontId="3" fillId="3" borderId="0" xfId="0" applyNumberFormat="1" applyFont="1" applyFill="1" applyAlignment="1"/>
    <xf numFmtId="176" fontId="3" fillId="0" borderId="0" xfId="0" applyNumberFormat="1" applyFont="1" applyAlignment="1"/>
    <xf numFmtId="176" fontId="8" fillId="0" borderId="0" xfId="0" applyNumberFormat="1" applyFont="1" applyAlignment="1"/>
    <xf numFmtId="164" fontId="3" fillId="3" borderId="12" xfId="0" applyNumberFormat="1" applyFont="1" applyFill="1" applyBorder="1" applyAlignment="1"/>
    <xf numFmtId="0" fontId="3" fillId="2" borderId="7" xfId="0" applyFont="1" applyFill="1" applyBorder="1" applyAlignment="1">
      <alignment horizontal="left"/>
    </xf>
    <xf numFmtId="0" fontId="3" fillId="2" borderId="0" xfId="0" applyFont="1" applyFill="1" applyAlignment="1">
      <alignment horizontal="left"/>
    </xf>
    <xf numFmtId="165" fontId="3" fillId="2" borderId="0" xfId="0" applyNumberFormat="1" applyFont="1" applyFill="1" applyAlignment="1"/>
    <xf numFmtId="165" fontId="8" fillId="2" borderId="0" xfId="0" applyNumberFormat="1" applyFont="1" applyFill="1" applyAlignment="1"/>
    <xf numFmtId="164" fontId="3" fillId="2" borderId="0" xfId="0" applyNumberFormat="1" applyFont="1" applyFill="1" applyAlignment="1"/>
    <xf numFmtId="164" fontId="8" fillId="2" borderId="0" xfId="0" applyNumberFormat="1" applyFont="1" applyFill="1" applyAlignment="1"/>
    <xf numFmtId="164" fontId="3" fillId="2" borderId="6" xfId="0" applyNumberFormat="1" applyFont="1" applyFill="1" applyBorder="1" applyAlignment="1"/>
    <xf numFmtId="164" fontId="3" fillId="2" borderId="5" xfId="0" applyNumberFormat="1" applyFont="1" applyFill="1" applyBorder="1" applyAlignment="1"/>
    <xf numFmtId="164" fontId="8" fillId="2" borderId="5" xfId="0" applyNumberFormat="1" applyFont="1" applyFill="1" applyBorder="1" applyAlignment="1"/>
    <xf numFmtId="164" fontId="8" fillId="2" borderId="6" xfId="0" applyNumberFormat="1" applyFont="1" applyFill="1" applyBorder="1" applyAlignment="1"/>
    <xf numFmtId="164" fontId="3" fillId="2" borderId="7" xfId="0" applyNumberFormat="1" applyFont="1" applyFill="1" applyBorder="1" applyAlignment="1"/>
    <xf numFmtId="164" fontId="8" fillId="2" borderId="7" xfId="0" applyNumberFormat="1" applyFont="1" applyFill="1" applyBorder="1" applyAlignment="1"/>
    <xf numFmtId="165" fontId="3" fillId="2" borderId="8" xfId="0" applyNumberFormat="1" applyFont="1" applyFill="1" applyBorder="1" applyAlignment="1"/>
    <xf numFmtId="165" fontId="8" fillId="2" borderId="8" xfId="0" applyNumberFormat="1" applyFont="1" applyFill="1" applyBorder="1" applyAlignment="1"/>
    <xf numFmtId="164" fontId="8" fillId="0" borderId="12" xfId="0" applyNumberFormat="1" applyFont="1" applyBorder="1" applyAlignment="1"/>
    <xf numFmtId="171" fontId="3" fillId="3" borderId="0" xfId="0" applyNumberFormat="1" applyFont="1" applyFill="1" applyAlignment="1"/>
    <xf numFmtId="171" fontId="3" fillId="0" borderId="0" xfId="0" applyNumberFormat="1" applyFont="1" applyAlignment="1"/>
    <xf numFmtId="171" fontId="8" fillId="0" borderId="0" xfId="0" applyNumberFormat="1" applyFont="1" applyAlignment="1"/>
    <xf numFmtId="164" fontId="3" fillId="2" borderId="3" xfId="0" applyNumberFormat="1" applyFont="1" applyFill="1" applyBorder="1" applyAlignment="1"/>
    <xf numFmtId="164" fontId="8" fillId="2" borderId="3" xfId="0" applyNumberFormat="1" applyFont="1" applyFill="1" applyBorder="1" applyAlignment="1"/>
    <xf numFmtId="164" fontId="3" fillId="2" borderId="12" xfId="0" applyNumberFormat="1" applyFont="1" applyFill="1" applyBorder="1" applyAlignment="1"/>
    <xf numFmtId="0" fontId="3" fillId="2" borderId="4" xfId="0" applyFont="1" applyFill="1" applyBorder="1" applyAlignment="1">
      <alignment horizontal="left"/>
    </xf>
    <xf numFmtId="164" fontId="3" fillId="2" borderId="4" xfId="0" applyNumberFormat="1" applyFont="1" applyFill="1" applyBorder="1" applyAlignment="1"/>
    <xf numFmtId="164" fontId="8" fillId="2" borderId="4" xfId="0" applyNumberFormat="1" applyFont="1" applyFill="1" applyBorder="1" applyAlignment="1"/>
    <xf numFmtId="165" fontId="3" fillId="2" borderId="9" xfId="0" applyNumberFormat="1" applyFont="1" applyFill="1" applyBorder="1" applyAlignment="1"/>
    <xf numFmtId="165" fontId="8" fillId="2" borderId="11" xfId="0" applyNumberFormat="1" applyFont="1" applyFill="1" applyBorder="1" applyAlignment="1"/>
    <xf numFmtId="164" fontId="8" fillId="2" borderId="12" xfId="0" applyNumberFormat="1" applyFont="1" applyFill="1" applyBorder="1" applyAlignment="1"/>
    <xf numFmtId="0" fontId="3" fillId="0" borderId="0" xfId="0" applyFont="1" applyAlignment="1">
      <alignment vertical="top" wrapText="1" indent="1"/>
    </xf>
    <xf numFmtId="0" fontId="3" fillId="2" borderId="0" xfId="0" applyFont="1" applyFill="1" applyAlignment="1">
      <alignment horizontal="right" wrapText="1"/>
    </xf>
    <xf numFmtId="0" fontId="8" fillId="2" borderId="0" xfId="0" applyFont="1" applyFill="1" applyAlignment="1">
      <alignment horizontal="right" wrapText="1"/>
    </xf>
    <xf numFmtId="170" fontId="3" fillId="2" borderId="0" xfId="0" applyNumberFormat="1" applyFont="1" applyFill="1" applyAlignment="1"/>
    <xf numFmtId="170" fontId="3" fillId="0" borderId="0" xfId="0" applyNumberFormat="1" applyFont="1" applyAlignment="1"/>
    <xf numFmtId="170" fontId="8" fillId="2" borderId="0" xfId="0" applyNumberFormat="1" applyFont="1" applyFill="1" applyAlignment="1"/>
    <xf numFmtId="171" fontId="3" fillId="2" borderId="0" xfId="0" applyNumberFormat="1" applyFont="1" applyFill="1" applyAlignment="1"/>
    <xf numFmtId="171" fontId="8" fillId="2" borderId="0" xfId="0" applyNumberFormat="1" applyFont="1" applyFill="1" applyAlignment="1"/>
    <xf numFmtId="0" fontId="5" fillId="0" borderId="0" xfId="0" applyFont="1" applyAlignment="1">
      <alignment horizontal="left"/>
    </xf>
    <xf numFmtId="0" fontId="7" fillId="0" borderId="10" xfId="0" applyFont="1" applyBorder="1" applyAlignment="1">
      <alignment horizontal="center" wrapText="1"/>
    </xf>
    <xf numFmtId="0" fontId="9" fillId="0" borderId="10" xfId="0" applyFont="1" applyBorder="1" applyAlignment="1">
      <alignment horizontal="center" wrapText="1"/>
    </xf>
    <xf numFmtId="0" fontId="13" fillId="0" borderId="0" xfId="0" applyFont="1" applyAlignment="1">
      <alignment wrapText="1" indent="1"/>
    </xf>
    <xf numFmtId="164" fontId="13" fillId="3" borderId="0" xfId="0" applyNumberFormat="1" applyFont="1" applyFill="1" applyAlignment="1"/>
    <xf numFmtId="164" fontId="13" fillId="0" borderId="0" xfId="0" applyNumberFormat="1" applyFont="1" applyAlignment="1"/>
    <xf numFmtId="164" fontId="14" fillId="0" borderId="0" xfId="0" applyNumberFormat="1" applyFont="1" applyAlignment="1"/>
    <xf numFmtId="0" fontId="7" fillId="0" borderId="3" xfId="0" applyFont="1" applyBorder="1" applyAlignment="1">
      <alignment horizontal="right" wrapText="1"/>
    </xf>
    <xf numFmtId="0" fontId="9" fillId="0" borderId="3" xfId="0" applyFont="1" applyBorder="1" applyAlignment="1">
      <alignment horizontal="right" wrapText="1"/>
    </xf>
    <xf numFmtId="0" fontId="8" fillId="2" borderId="0" xfId="0" applyFont="1" applyFill="1" applyAlignment="1">
      <alignment horizontal="left"/>
    </xf>
    <xf numFmtId="165" fontId="8" fillId="2" borderId="9" xfId="0" applyNumberFormat="1" applyFont="1" applyFill="1" applyBorder="1" applyAlignment="1"/>
    <xf numFmtId="166" fontId="3" fillId="2" borderId="0" xfId="0" applyNumberFormat="1" applyFont="1" applyFill="1" applyAlignment="1"/>
    <xf numFmtId="166" fontId="3" fillId="0" borderId="0" xfId="0" applyNumberFormat="1" applyFont="1" applyAlignment="1"/>
    <xf numFmtId="166" fontId="8" fillId="2" borderId="0" xfId="0" applyNumberFormat="1" applyFont="1" applyFill="1" applyAlignment="1"/>
    <xf numFmtId="0" fontId="13" fillId="0" borderId="0" xfId="0" applyFont="1" applyAlignment="1">
      <alignment wrapText="1"/>
    </xf>
    <xf numFmtId="164" fontId="13" fillId="2" borderId="0" xfId="0" applyNumberFormat="1" applyFont="1" applyFill="1" applyAlignment="1"/>
    <xf numFmtId="164" fontId="14" fillId="2" borderId="0" xfId="0" applyNumberFormat="1" applyFont="1" applyFill="1" applyAlignment="1"/>
    <xf numFmtId="0" fontId="3" fillId="0" borderId="0" xfId="0" applyFont="1" applyAlignment="1">
      <alignment horizontal="justify" vertical="center"/>
    </xf>
    <xf numFmtId="0" fontId="3" fillId="0" borderId="14" xfId="0" applyFont="1" applyBorder="1" applyAlignment="1"/>
    <xf numFmtId="0" fontId="9" fillId="0" borderId="6" xfId="0" applyFont="1" applyBorder="1" applyAlignment="1">
      <alignment horizontal="left"/>
    </xf>
    <xf numFmtId="164" fontId="8" fillId="0" borderId="0" xfId="0" applyNumberFormat="1" applyFont="1" applyAlignment="1">
      <alignment horizontal="right"/>
    </xf>
    <xf numFmtId="43" fontId="3" fillId="3" borderId="0" xfId="1" applyFont="1" applyFill="1" applyAlignment="1"/>
    <xf numFmtId="43" fontId="3" fillId="3" borderId="7" xfId="1" applyFont="1" applyFill="1" applyBorder="1" applyAlignment="1"/>
    <xf numFmtId="43" fontId="8" fillId="3" borderId="7" xfId="1" applyFont="1" applyFill="1" applyBorder="1" applyAlignment="1"/>
    <xf numFmtId="43" fontId="8" fillId="3" borderId="0" xfId="1" applyFont="1" applyFill="1" applyAlignment="1"/>
    <xf numFmtId="44" fontId="8" fillId="3" borderId="0" xfId="2" applyFont="1" applyFill="1" applyAlignment="1"/>
    <xf numFmtId="44" fontId="3" fillId="3" borderId="8" xfId="2" applyFont="1" applyFill="1" applyBorder="1" applyAlignment="1"/>
    <xf numFmtId="0" fontId="9" fillId="0" borderId="0" xfId="0" applyFont="1" applyAlignment="1">
      <alignment horizontal="center" wrapText="1"/>
    </xf>
    <xf numFmtId="0" fontId="9" fillId="0" borderId="0" xfId="0" applyFont="1" applyAlignment="1">
      <alignment horizontal="center"/>
    </xf>
    <xf numFmtId="43" fontId="3" fillId="0" borderId="0" xfId="1" applyFont="1" applyAlignment="1"/>
    <xf numFmtId="43" fontId="8" fillId="0" borderId="0" xfId="1" applyFont="1" applyAlignment="1"/>
    <xf numFmtId="181" fontId="3" fillId="3" borderId="0" xfId="1" applyNumberFormat="1" applyFont="1" applyFill="1" applyAlignment="1"/>
    <xf numFmtId="181" fontId="3" fillId="0" borderId="0" xfId="1" applyNumberFormat="1" applyFont="1" applyAlignment="1"/>
    <xf numFmtId="181" fontId="8" fillId="0" borderId="0" xfId="1" applyNumberFormat="1" applyFont="1" applyAlignment="1"/>
    <xf numFmtId="181" fontId="3" fillId="3" borderId="7" xfId="1" applyNumberFormat="1" applyFont="1" applyFill="1" applyBorder="1" applyAlignment="1"/>
    <xf numFmtId="181" fontId="3" fillId="0" borderId="7" xfId="1" applyNumberFormat="1" applyFont="1" applyBorder="1" applyAlignment="1"/>
    <xf numFmtId="181" fontId="8" fillId="0" borderId="7" xfId="1" applyNumberFormat="1" applyFont="1" applyBorder="1" applyAlignment="1"/>
    <xf numFmtId="181" fontId="3" fillId="3" borderId="0" xfId="1" applyNumberFormat="1" applyFont="1" applyFill="1" applyAlignment="1">
      <alignment horizontal="left"/>
    </xf>
    <xf numFmtId="181" fontId="3" fillId="0" borderId="0" xfId="1" applyNumberFormat="1" applyFont="1" applyAlignment="1">
      <alignment horizontal="left"/>
    </xf>
    <xf numFmtId="0" fontId="8" fillId="0" borderId="0" xfId="0" applyFont="1" applyAlignment="1">
      <alignment horizontal="left" wrapText="1"/>
    </xf>
    <xf numFmtId="0" fontId="3" fillId="0" borderId="0" xfId="0" applyFont="1" applyAlignment="1">
      <alignment wrapText="1"/>
    </xf>
    <xf numFmtId="0" fontId="8" fillId="0" borderId="0" xfId="0" applyFont="1" applyAlignment="1">
      <alignment wrapText="1"/>
    </xf>
    <xf numFmtId="0" fontId="8" fillId="0" borderId="0" xfId="0" applyFont="1" applyAlignment="1">
      <alignment vertical="top" wrapText="1"/>
    </xf>
    <xf numFmtId="0" fontId="17" fillId="0" borderId="0" xfId="3" applyFont="1" applyFill="1">
      <alignment vertical="center"/>
    </xf>
    <xf numFmtId="0" fontId="16" fillId="0" borderId="0" xfId="3" applyFont="1" applyFill="1">
      <alignment vertical="center"/>
    </xf>
    <xf numFmtId="0" fontId="17" fillId="0" borderId="0" xfId="3" applyFont="1">
      <alignment vertical="center"/>
    </xf>
    <xf numFmtId="0" fontId="16" fillId="0" borderId="0" xfId="3" applyFont="1">
      <alignment vertical="center"/>
    </xf>
    <xf numFmtId="0" fontId="16" fillId="4" borderId="0" xfId="3" applyFont="1" applyFill="1">
      <alignment vertical="center"/>
    </xf>
    <xf numFmtId="0" fontId="17" fillId="4" borderId="0" xfId="3" applyFont="1" applyFill="1">
      <alignment vertical="center"/>
    </xf>
    <xf numFmtId="173" fontId="8" fillId="0" borderId="0" xfId="0" applyNumberFormat="1" applyFont="1" applyBorder="1" applyAlignment="1"/>
    <xf numFmtId="173" fontId="3" fillId="0" borderId="0" xfId="0" applyNumberFormat="1" applyFont="1" applyFill="1" applyBorder="1" applyAlignment="1"/>
    <xf numFmtId="0" fontId="4" fillId="0" borderId="0" xfId="5" applyFont="1" applyAlignment="1">
      <alignment horizontal="justify"/>
    </xf>
    <xf numFmtId="0" fontId="20" fillId="0" borderId="0" xfId="5" applyFont="1" applyAlignment="1">
      <alignment horizontal="justify" wrapText="1"/>
    </xf>
    <xf numFmtId="0" fontId="19" fillId="0" borderId="0" xfId="5" applyAlignment="1">
      <alignment wrapText="1"/>
    </xf>
    <xf numFmtId="0" fontId="4" fillId="0" borderId="0" xfId="5" applyFont="1" applyAlignment="1">
      <alignment horizontal="justify" wrapText="1"/>
    </xf>
    <xf numFmtId="0" fontId="21" fillId="0" borderId="0" xfId="5" applyFont="1" applyAlignment="1">
      <alignment horizontal="justify" vertical="top" wrapText="1"/>
    </xf>
    <xf numFmtId="0" fontId="4" fillId="0" borderId="0" xfId="5" applyFont="1" applyAlignment="1">
      <alignment horizontal="justify" vertical="center" wrapText="1"/>
    </xf>
    <xf numFmtId="0" fontId="4" fillId="0" borderId="0" xfId="5" applyFont="1" applyAlignment="1">
      <alignment horizontal="justify" vertical="center"/>
    </xf>
    <xf numFmtId="0" fontId="6" fillId="0" borderId="0" xfId="5" applyFont="1" applyAlignment="1">
      <alignment horizontal="justify" wrapText="1"/>
    </xf>
    <xf numFmtId="0" fontId="3" fillId="0" borderId="0" xfId="0" applyFont="1" applyAlignment="1">
      <alignment horizontal="left"/>
    </xf>
    <xf numFmtId="0" fontId="3" fillId="0" borderId="0" xfId="0" applyFont="1" applyAlignment="1">
      <alignment wrapText="1"/>
    </xf>
    <xf numFmtId="182" fontId="3" fillId="0" borderId="0" xfId="0" applyNumberFormat="1" applyFont="1" applyAlignment="1"/>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wrapText="1"/>
    </xf>
    <xf numFmtId="0" fontId="8" fillId="0" borderId="0" xfId="0" applyFont="1" applyAlignment="1">
      <alignment wrapText="1"/>
    </xf>
    <xf numFmtId="0" fontId="2" fillId="0" borderId="0" xfId="0" applyFont="1" applyAlignment="1">
      <alignment horizontal="left" wrapText="1"/>
    </xf>
    <xf numFmtId="0" fontId="5" fillId="0" borderId="0" xfId="0" applyFont="1" applyAlignment="1">
      <alignment wrapText="1"/>
    </xf>
    <xf numFmtId="0" fontId="3" fillId="0" borderId="0" xfId="0" applyFont="1" applyAlignment="1">
      <alignment horizontal="left"/>
    </xf>
    <xf numFmtId="0" fontId="4" fillId="0" borderId="0" xfId="0" applyFont="1" applyAlignment="1">
      <alignment wrapText="1"/>
    </xf>
    <xf numFmtId="0" fontId="7" fillId="0" borderId="0" xfId="0" applyFont="1" applyAlignment="1">
      <alignment horizontal="right" wrapText="1"/>
    </xf>
    <xf numFmtId="0" fontId="7" fillId="0" borderId="0" xfId="0" applyFont="1" applyAlignment="1">
      <alignment wrapText="1"/>
    </xf>
    <xf numFmtId="0" fontId="3" fillId="0" borderId="0" xfId="0" applyFont="1" applyAlignment="1">
      <alignment wrapText="1"/>
    </xf>
    <xf numFmtId="167" fontId="7" fillId="0" borderId="6" xfId="0" applyNumberFormat="1" applyFont="1" applyBorder="1" applyAlignment="1">
      <alignment horizontal="center"/>
    </xf>
    <xf numFmtId="167" fontId="7" fillId="0" borderId="6" xfId="0" applyNumberFormat="1" applyFont="1" applyBorder="1" applyAlignment="1">
      <alignment horizontal="left"/>
    </xf>
    <xf numFmtId="167" fontId="9" fillId="0" borderId="6" xfId="0" applyNumberFormat="1" applyFont="1" applyBorder="1" applyAlignment="1">
      <alignment horizontal="center"/>
    </xf>
    <xf numFmtId="0" fontId="2" fillId="0" borderId="0" xfId="0" applyFont="1" applyAlignment="1">
      <alignment wrapText="1"/>
    </xf>
    <xf numFmtId="0" fontId="8" fillId="0" borderId="0" xfId="0" applyFont="1" applyAlignment="1">
      <alignment wrapText="1"/>
    </xf>
    <xf numFmtId="174" fontId="7" fillId="0" borderId="3" xfId="0" applyNumberFormat="1" applyFont="1" applyBorder="1" applyAlignment="1">
      <alignment horizontal="center"/>
    </xf>
    <xf numFmtId="174" fontId="4" fillId="0" borderId="3" xfId="0" applyNumberFormat="1" applyFont="1" applyBorder="1" applyAlignment="1">
      <alignment horizontal="left"/>
    </xf>
    <xf numFmtId="174" fontId="9" fillId="0" borderId="3" xfId="0" applyNumberFormat="1" applyFont="1" applyBorder="1" applyAlignment="1">
      <alignment horizontal="center"/>
    </xf>
    <xf numFmtId="174" fontId="7" fillId="0" borderId="3" xfId="0" applyNumberFormat="1" applyFont="1" applyBorder="1" applyAlignment="1">
      <alignment horizontal="left"/>
    </xf>
    <xf numFmtId="0" fontId="18" fillId="4" borderId="0" xfId="4" applyFont="1" applyFill="1" applyAlignment="1">
      <alignment horizontal="left" vertical="top" wrapText="1"/>
    </xf>
    <xf numFmtId="177" fontId="7" fillId="0" borderId="3" xfId="0" applyNumberFormat="1" applyFont="1" applyBorder="1" applyAlignment="1">
      <alignment horizontal="center"/>
    </xf>
    <xf numFmtId="177" fontId="7" fillId="0" borderId="3" xfId="0" applyNumberFormat="1" applyFont="1" applyBorder="1" applyAlignment="1">
      <alignment horizontal="left"/>
    </xf>
    <xf numFmtId="177" fontId="9" fillId="0" borderId="3" xfId="0" applyNumberFormat="1" applyFont="1" applyBorder="1" applyAlignment="1">
      <alignment horizontal="center"/>
    </xf>
    <xf numFmtId="0" fontId="9" fillId="0" borderId="0" xfId="0" applyFont="1" applyAlignment="1">
      <alignment horizontal="center"/>
    </xf>
    <xf numFmtId="0" fontId="8" fillId="0" borderId="6" xfId="0" applyFont="1" applyBorder="1" applyAlignment="1">
      <alignment horizontal="center" wrapText="1"/>
    </xf>
    <xf numFmtId="0" fontId="3" fillId="0" borderId="6" xfId="0" applyFont="1" applyBorder="1" applyAlignment="1">
      <alignment horizontal="left"/>
    </xf>
    <xf numFmtId="0" fontId="8" fillId="0" borderId="6" xfId="0" applyFont="1" applyBorder="1" applyAlignment="1">
      <alignment horizontal="center"/>
    </xf>
    <xf numFmtId="0" fontId="8" fillId="0" borderId="0" xfId="0" applyFont="1" applyAlignment="1">
      <alignment horizontal="left" wrapText="1"/>
    </xf>
    <xf numFmtId="0" fontId="5" fillId="0" borderId="0" xfId="0" applyFont="1" applyAlignment="1">
      <alignment horizontal="left"/>
    </xf>
    <xf numFmtId="0" fontId="7" fillId="0" borderId="0" xfId="0" applyFont="1" applyAlignment="1">
      <alignment horizontal="left"/>
    </xf>
    <xf numFmtId="0" fontId="8" fillId="0" borderId="0" xfId="0" applyFont="1" applyAlignment="1">
      <alignment horizontal="left" vertical="top" wrapText="1"/>
    </xf>
    <xf numFmtId="0" fontId="4" fillId="0" borderId="0" xfId="0" applyFont="1" applyAlignment="1">
      <alignment horizontal="left"/>
    </xf>
    <xf numFmtId="0" fontId="3" fillId="0" borderId="0" xfId="0" applyFont="1" applyAlignment="1">
      <alignment horizontal="right" wrapText="1"/>
    </xf>
    <xf numFmtId="0" fontId="5" fillId="0" borderId="0" xfId="0" applyFont="1" applyAlignment="1">
      <alignment horizontal="left" wrapText="1"/>
    </xf>
    <xf numFmtId="0" fontId="7" fillId="0" borderId="0" xfId="0" applyFont="1" applyAlignment="1"/>
    <xf numFmtId="0" fontId="9" fillId="0" borderId="0" xfId="0" applyFont="1" applyAlignment="1"/>
    <xf numFmtId="0" fontId="9" fillId="0" borderId="0" xfId="0" applyFont="1" applyAlignment="1">
      <alignment horizontal="right" wrapText="1"/>
    </xf>
  </cellXfs>
  <cellStyles count="6">
    <cellStyle name="Comma" xfId="1" builtinId="3"/>
    <cellStyle name="Currency" xfId="2" builtinId="4"/>
    <cellStyle name="Normal" xfId="0" builtinId="0"/>
    <cellStyle name="Normal 11 3" xfId="4"/>
    <cellStyle name="Normal 2" xfId="5"/>
    <cellStyle name="Normal 2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0</xdr:col>
      <xdr:colOff>1082</xdr:colOff>
      <xdr:row>0</xdr:row>
      <xdr:rowOff>0</xdr:rowOff>
    </xdr:from>
    <xdr:to>
      <xdr:col>0</xdr:col>
      <xdr:colOff>5920292</xdr:colOff>
      <xdr:row>61</xdr:row>
      <xdr:rowOff>79375</xdr:rowOff>
    </xdr:to>
    <xdr:pic>
      <xdr:nvPicPr>
        <xdr:cNvPr id="2"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82" y="0"/>
          <a:ext cx="5919210" cy="937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575824</xdr:colOff>
      <xdr:row>56</xdr:row>
      <xdr:rowOff>53975</xdr:rowOff>
    </xdr:from>
    <xdr:to>
      <xdr:col>0</xdr:col>
      <xdr:colOff>2781300</xdr:colOff>
      <xdr:row>58</xdr:row>
      <xdr:rowOff>36830</xdr:rowOff>
    </xdr:to>
    <xdr:sp macro="" textlink="">
      <xdr:nvSpPr>
        <xdr:cNvPr id="3" name="TextBox 2"/>
        <xdr:cNvSpPr txBox="1"/>
      </xdr:nvSpPr>
      <xdr:spPr>
        <a:xfrm flipH="1">
          <a:off x="575824" y="8588375"/>
          <a:ext cx="2205476" cy="287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algn="l" rtl="0">
            <a:defRPr sz="1000"/>
          </a:pPr>
          <a:r>
            <a:rPr lang="en-US" sz="1400" b="0" i="0" u="none" strike="noStrike" baseline="0">
              <a:solidFill>
                <a:srgbClr val="333333"/>
              </a:solidFill>
              <a:latin typeface="NeueHaasGroteskText Pro Bd"/>
              <a:cs typeface="NeueHaasGroteskText Pro Bd"/>
            </a:rPr>
            <a:t>As of December 31, 2018</a:t>
          </a:r>
        </a:p>
        <a:p>
          <a:pPr algn="l" rtl="0">
            <a:defRPr sz="1000"/>
          </a:pPr>
          <a:endParaRPr lang="en-US" sz="1400" b="0" i="0" u="none" strike="noStrike" baseline="0">
            <a:solidFill>
              <a:srgbClr val="333333"/>
            </a:solidFill>
            <a:latin typeface="NeueHaasGroteskText Pro Bd"/>
            <a:cs typeface="NeueHaasGroteskText Pro Bd"/>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61</xdr:row>
      <xdr:rowOff>127000</xdr:rowOff>
    </xdr:to>
    <xdr:grpSp>
      <xdr:nvGrpSpPr>
        <xdr:cNvPr id="2" name="Group 1"/>
        <xdr:cNvGrpSpPr/>
      </xdr:nvGrpSpPr>
      <xdr:grpSpPr>
        <a:xfrm>
          <a:off x="0" y="0"/>
          <a:ext cx="5829300" cy="9423400"/>
          <a:chOff x="0" y="0"/>
          <a:chExt cx="5829300" cy="10058400"/>
        </a:xfrm>
      </xdr:grpSpPr>
      <xdr:grpSp>
        <xdr:nvGrpSpPr>
          <xdr:cNvPr id="3" name="Group 2"/>
          <xdr:cNvGrpSpPr/>
        </xdr:nvGrpSpPr>
        <xdr:grpSpPr>
          <a:xfrm>
            <a:off x="0" y="0"/>
            <a:ext cx="5829300" cy="10058400"/>
            <a:chOff x="0" y="0"/>
            <a:chExt cx="5829300" cy="10058400"/>
          </a:xfrm>
        </xdr:grpSpPr>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829300" cy="1005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2133600" y="4752975"/>
              <a:ext cx="1676400" cy="6191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4" name="TextBox 3"/>
          <xdr:cNvSpPr txBox="1"/>
        </xdr:nvSpPr>
        <xdr:spPr>
          <a:xfrm>
            <a:off x="1924051" y="4733925"/>
            <a:ext cx="219075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800" b="1">
                <a:solidFill>
                  <a:srgbClr val="CD0000"/>
                </a:solidFill>
                <a:latin typeface="Arial" panose="020B0604020202020204" pitchFamily="34" charset="0"/>
                <a:cs typeface="Arial" panose="020B0604020202020204" pitchFamily="34" charset="0"/>
              </a:rPr>
              <a:t>Wireless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1961</xdr:rowOff>
    </xdr:from>
    <xdr:to>
      <xdr:col>1</xdr:col>
      <xdr:colOff>38100</xdr:colOff>
      <xdr:row>61</xdr:row>
      <xdr:rowOff>123825</xdr:rowOff>
    </xdr:to>
    <xdr:grpSp>
      <xdr:nvGrpSpPr>
        <xdr:cNvPr id="2" name="Group 1"/>
        <xdr:cNvGrpSpPr/>
      </xdr:nvGrpSpPr>
      <xdr:grpSpPr>
        <a:xfrm>
          <a:off x="19050" y="1961"/>
          <a:ext cx="5848350" cy="9418264"/>
          <a:chOff x="19050" y="1961"/>
          <a:chExt cx="5848350" cy="9418264"/>
        </a:xfrm>
      </xdr:grpSpPr>
      <xdr:grpSp>
        <xdr:nvGrpSpPr>
          <xdr:cNvPr id="3" name="Group 2"/>
          <xdr:cNvGrpSpPr/>
        </xdr:nvGrpSpPr>
        <xdr:grpSpPr>
          <a:xfrm>
            <a:off x="19050" y="1961"/>
            <a:ext cx="5848350" cy="9418264"/>
            <a:chOff x="19050" y="1961"/>
            <a:chExt cx="5848350" cy="9418264"/>
          </a:xfrm>
        </xdr:grpSpPr>
        <xdr:pic>
          <xdr:nvPicPr>
            <xdr:cNvPr id="5" name="Picture 2"/>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9050" y="1961"/>
              <a:ext cx="5848350" cy="9418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2209800" y="4467225"/>
              <a:ext cx="1590675" cy="4953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4" name="TextBox 3"/>
          <xdr:cNvSpPr txBox="1"/>
        </xdr:nvSpPr>
        <xdr:spPr>
          <a:xfrm>
            <a:off x="2000250" y="4333875"/>
            <a:ext cx="208597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800" b="1">
                <a:solidFill>
                  <a:srgbClr val="CD0000"/>
                </a:solidFill>
                <a:latin typeface="Arial" panose="020B0604020202020204" pitchFamily="34" charset="0"/>
                <a:cs typeface="Arial" panose="020B0604020202020204" pitchFamily="34" charset="0"/>
              </a:rPr>
              <a:t>Wireline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668035</xdr:colOff>
      <xdr:row>57</xdr:row>
      <xdr:rowOff>95251</xdr:rowOff>
    </xdr:from>
    <xdr:to>
      <xdr:col>0</xdr:col>
      <xdr:colOff>2733674</xdr:colOff>
      <xdr:row>59</xdr:row>
      <xdr:rowOff>76201</xdr:rowOff>
    </xdr:to>
    <xdr:sp macro="" textlink="">
      <xdr:nvSpPr>
        <xdr:cNvPr id="2" name="TextBox 1"/>
        <xdr:cNvSpPr txBox="1"/>
      </xdr:nvSpPr>
      <xdr:spPr>
        <a:xfrm>
          <a:off x="668035" y="8782051"/>
          <a:ext cx="2065639"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algn="l" rtl="0">
            <a:defRPr sz="1000"/>
          </a:pPr>
          <a:r>
            <a:rPr lang="en-US" sz="1400" b="0" i="0" u="none" strike="noStrike" baseline="0">
              <a:solidFill>
                <a:srgbClr val="333333"/>
              </a:solidFill>
              <a:latin typeface="NeueHaasGroteskText Pro Bd"/>
              <a:cs typeface="NeueHaasGroteskText Pro Bd"/>
            </a:rPr>
            <a:t>As of March 31, 2018</a:t>
          </a:r>
        </a:p>
        <a:p>
          <a:pPr algn="l" rtl="0">
            <a:defRPr sz="1000"/>
          </a:pPr>
          <a:endParaRPr lang="en-US" sz="1400" b="0" i="0" u="none" strike="noStrike" baseline="0">
            <a:solidFill>
              <a:srgbClr val="333333"/>
            </a:solidFill>
            <a:latin typeface="NeueHaasGroteskText Pro Bd"/>
            <a:cs typeface="NeueHaasGroteskText Pro Bd"/>
          </a:endParaRPr>
        </a:p>
      </xdr:txBody>
    </xdr:sp>
    <xdr:clientData/>
  </xdr:twoCellAnchor>
  <xdr:twoCellAnchor>
    <xdr:from>
      <xdr:col>0</xdr:col>
      <xdr:colOff>173</xdr:colOff>
      <xdr:row>0</xdr:row>
      <xdr:rowOff>0</xdr:rowOff>
    </xdr:from>
    <xdr:to>
      <xdr:col>2</xdr:col>
      <xdr:colOff>367491</xdr:colOff>
      <xdr:row>66</xdr:row>
      <xdr:rowOff>68579</xdr:rowOff>
    </xdr:to>
    <xdr:grpSp>
      <xdr:nvGrpSpPr>
        <xdr:cNvPr id="3" name="Group 2"/>
        <xdr:cNvGrpSpPr/>
      </xdr:nvGrpSpPr>
      <xdr:grpSpPr>
        <a:xfrm>
          <a:off x="173" y="0"/>
          <a:ext cx="6853843" cy="10126979"/>
          <a:chOff x="173" y="0"/>
          <a:chExt cx="6853843" cy="10126979"/>
        </a:xfrm>
      </xdr:grpSpPr>
      <xdr:pic>
        <xdr:nvPicPr>
          <xdr:cNvPr id="4"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73" y="0"/>
            <a:ext cx="6853843" cy="10126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TextBox 4"/>
          <xdr:cNvSpPr txBox="1"/>
        </xdr:nvSpPr>
        <xdr:spPr>
          <a:xfrm>
            <a:off x="1857375" y="4562474"/>
            <a:ext cx="3390900" cy="12192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800" b="1">
                <a:solidFill>
                  <a:srgbClr val="CD0000"/>
                </a:solidFill>
                <a:latin typeface="Arial" panose="020B0604020202020204" pitchFamily="34" charset="0"/>
                <a:cs typeface="Arial" panose="020B0604020202020204" pitchFamily="34" charset="0"/>
              </a:rPr>
              <a:t>Supplemental Information</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668035</xdr:colOff>
      <xdr:row>57</xdr:row>
      <xdr:rowOff>95251</xdr:rowOff>
    </xdr:from>
    <xdr:to>
      <xdr:col>0</xdr:col>
      <xdr:colOff>2733674</xdr:colOff>
      <xdr:row>59</xdr:row>
      <xdr:rowOff>76201</xdr:rowOff>
    </xdr:to>
    <xdr:sp macro="" textlink="">
      <xdr:nvSpPr>
        <xdr:cNvPr id="2" name="TextBox 1"/>
        <xdr:cNvSpPr txBox="1"/>
      </xdr:nvSpPr>
      <xdr:spPr>
        <a:xfrm>
          <a:off x="668035" y="8782051"/>
          <a:ext cx="2065639"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algn="l" rtl="0">
            <a:defRPr sz="1000"/>
          </a:pPr>
          <a:r>
            <a:rPr lang="en-US" sz="1400" b="0" i="0" u="none" strike="noStrike" baseline="0">
              <a:solidFill>
                <a:srgbClr val="333333"/>
              </a:solidFill>
              <a:latin typeface="NeueHaasGroteskText Pro Bd"/>
              <a:cs typeface="NeueHaasGroteskText Pro Bd"/>
            </a:rPr>
            <a:t>As of June 30, 2018</a:t>
          </a:r>
        </a:p>
        <a:p>
          <a:pPr algn="l" rtl="0">
            <a:defRPr sz="1000"/>
          </a:pPr>
          <a:endParaRPr lang="en-US" sz="1400" b="0" i="0" u="none" strike="noStrike" baseline="0">
            <a:solidFill>
              <a:srgbClr val="333333"/>
            </a:solidFill>
            <a:latin typeface="NeueHaasGroteskText Pro Bd"/>
            <a:cs typeface="NeueHaasGroteskText Pro Bd"/>
          </a:endParaRPr>
        </a:p>
      </xdr:txBody>
    </xdr:sp>
    <xdr:clientData/>
  </xdr:twoCellAnchor>
  <xdr:twoCellAnchor>
    <xdr:from>
      <xdr:col>0</xdr:col>
      <xdr:colOff>76373</xdr:colOff>
      <xdr:row>0</xdr:row>
      <xdr:rowOff>0</xdr:rowOff>
    </xdr:from>
    <xdr:to>
      <xdr:col>2</xdr:col>
      <xdr:colOff>443691</xdr:colOff>
      <xdr:row>66</xdr:row>
      <xdr:rowOff>68579</xdr:rowOff>
    </xdr:to>
    <xdr:grpSp>
      <xdr:nvGrpSpPr>
        <xdr:cNvPr id="3" name="Group 2"/>
        <xdr:cNvGrpSpPr/>
      </xdr:nvGrpSpPr>
      <xdr:grpSpPr>
        <a:xfrm>
          <a:off x="76373" y="0"/>
          <a:ext cx="6853843" cy="10126979"/>
          <a:chOff x="38273" y="0"/>
          <a:chExt cx="6853843" cy="10126979"/>
        </a:xfrm>
      </xdr:grpSpPr>
      <xdr:grpSp>
        <xdr:nvGrpSpPr>
          <xdr:cNvPr id="4" name="Group 3"/>
          <xdr:cNvGrpSpPr/>
        </xdr:nvGrpSpPr>
        <xdr:grpSpPr>
          <a:xfrm>
            <a:off x="38273" y="0"/>
            <a:ext cx="6853843" cy="10126979"/>
            <a:chOff x="38273" y="0"/>
            <a:chExt cx="6853843" cy="10126979"/>
          </a:xfrm>
        </xdr:grpSpPr>
        <xdr:pic>
          <xdr:nvPicPr>
            <xdr:cNvPr id="6"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273" y="0"/>
              <a:ext cx="6853843" cy="10126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838325" y="4581525"/>
              <a:ext cx="3409950" cy="10287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5" name="TextBox 4"/>
          <xdr:cNvSpPr txBox="1"/>
        </xdr:nvSpPr>
        <xdr:spPr>
          <a:xfrm>
            <a:off x="1724025" y="4467225"/>
            <a:ext cx="3790950" cy="1219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800" b="1">
                <a:solidFill>
                  <a:srgbClr val="CD0000"/>
                </a:solidFill>
                <a:latin typeface="Arial" panose="020B0604020202020204" pitchFamily="34" charset="0"/>
                <a:cs typeface="Arial" panose="020B0604020202020204" pitchFamily="34" charset="0"/>
              </a:rPr>
              <a:t>Non-GAAP Reconciliations</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J15"/>
  <sheetViews>
    <sheetView showGridLines="0" tabSelected="1" zoomScaleNormal="100" workbookViewId="0"/>
  </sheetViews>
  <sheetFormatPr defaultColWidth="7.6640625" defaultRowHeight="12" customHeight="1" x14ac:dyDescent="0.2"/>
  <cols>
    <col min="1" max="1" width="106.83203125" style="224" customWidth="1"/>
    <col min="2" max="2" width="99.33203125" style="224" customWidth="1"/>
    <col min="3" max="16384" width="7.6640625" style="224"/>
  </cols>
  <sheetData>
    <row r="15" spans="10:10" ht="12" customHeight="1" x14ac:dyDescent="0.2">
      <c r="J15" s="223"/>
    </row>
  </sheetData>
  <pageMargins left="0" right="0" top="0" bottom="0" header="0.3" footer="0.3"/>
  <pageSetup fitToHeight="0" orientation="portrait" r:id="rId1"/>
  <headerFooter differentFirst="1" scaleWithDoc="0">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
  <sheetViews>
    <sheetView tabSelected="1" workbookViewId="0"/>
  </sheetViews>
  <sheetFormatPr defaultColWidth="21.5" defaultRowHeight="12.75" x14ac:dyDescent="0.2"/>
  <cols>
    <col min="1" max="1" width="45" style="3" customWidth="1"/>
    <col min="2" max="9" width="10.5" style="3" customWidth="1"/>
    <col min="10" max="16384" width="21.5" style="3"/>
  </cols>
  <sheetData>
    <row r="1" spans="1:26" ht="13.9" customHeight="1" x14ac:dyDescent="0.2">
      <c r="A1" s="1" t="s">
        <v>0</v>
      </c>
      <c r="B1" s="2"/>
      <c r="C1" s="2"/>
      <c r="D1" s="2"/>
      <c r="E1" s="2"/>
      <c r="F1" s="2"/>
      <c r="G1" s="2"/>
      <c r="H1" s="2"/>
      <c r="I1" s="2"/>
      <c r="J1" s="2"/>
      <c r="K1" s="2"/>
      <c r="L1" s="2"/>
      <c r="M1" s="2"/>
      <c r="N1" s="2"/>
      <c r="O1" s="2"/>
      <c r="P1" s="2"/>
      <c r="Q1" s="2"/>
      <c r="R1" s="2"/>
      <c r="S1" s="2"/>
      <c r="T1" s="2"/>
      <c r="U1" s="2"/>
      <c r="V1" s="2"/>
      <c r="W1" s="2"/>
      <c r="X1" s="2"/>
      <c r="Y1" s="2"/>
      <c r="Z1" s="2"/>
    </row>
    <row r="2" spans="1:26" ht="21" customHeight="1" x14ac:dyDescent="0.25">
      <c r="A2" s="247" t="s">
        <v>49</v>
      </c>
      <c r="B2" s="249"/>
      <c r="C2" s="249"/>
      <c r="D2" s="2"/>
      <c r="E2" s="2"/>
      <c r="F2" s="2"/>
      <c r="G2" s="2"/>
      <c r="H2" s="2"/>
      <c r="I2" s="2"/>
      <c r="J2" s="2"/>
      <c r="K2" s="2"/>
      <c r="L2" s="2"/>
      <c r="M2" s="2"/>
      <c r="N2" s="2"/>
      <c r="O2" s="2"/>
      <c r="P2" s="2"/>
      <c r="Q2" s="2"/>
      <c r="R2" s="2"/>
      <c r="S2" s="2"/>
      <c r="T2" s="2"/>
      <c r="U2" s="2"/>
      <c r="V2" s="2"/>
      <c r="W2" s="2"/>
      <c r="X2" s="2"/>
      <c r="Y2" s="2"/>
      <c r="Z2" s="2"/>
    </row>
    <row r="3" spans="1:26" ht="10.15" customHeight="1" x14ac:dyDescent="0.2">
      <c r="A3" s="2"/>
      <c r="B3" s="2"/>
      <c r="C3" s="2"/>
      <c r="D3" s="2"/>
      <c r="E3" s="2"/>
      <c r="F3" s="2"/>
      <c r="G3" s="2"/>
      <c r="H3" s="248"/>
      <c r="I3" s="249"/>
      <c r="J3" s="2"/>
      <c r="K3" s="2"/>
      <c r="L3" s="2"/>
      <c r="M3" s="2"/>
      <c r="N3" s="2"/>
      <c r="O3" s="2"/>
      <c r="P3" s="2"/>
      <c r="Q3" s="2"/>
      <c r="R3" s="2"/>
      <c r="S3" s="2"/>
      <c r="T3" s="2"/>
      <c r="U3" s="2"/>
      <c r="V3" s="2"/>
      <c r="W3" s="2"/>
      <c r="X3" s="2"/>
      <c r="Y3" s="2"/>
      <c r="Z3" s="2"/>
    </row>
    <row r="4" spans="1:26" ht="12" customHeight="1" x14ac:dyDescent="0.2">
      <c r="A4" s="40"/>
      <c r="B4" s="40"/>
      <c r="C4" s="40"/>
      <c r="D4" s="40"/>
      <c r="E4" s="40"/>
      <c r="F4" s="40"/>
      <c r="G4" s="40"/>
      <c r="H4" s="250" t="s">
        <v>50</v>
      </c>
      <c r="I4" s="249"/>
      <c r="J4" s="40"/>
      <c r="K4" s="40"/>
      <c r="L4" s="40"/>
      <c r="M4" s="40"/>
      <c r="N4" s="40"/>
      <c r="O4" s="40"/>
      <c r="P4" s="40"/>
      <c r="Q4" s="40"/>
      <c r="R4" s="40"/>
      <c r="S4" s="40"/>
      <c r="T4" s="40"/>
      <c r="U4" s="40"/>
      <c r="V4" s="40"/>
      <c r="W4" s="40"/>
      <c r="X4" s="40"/>
      <c r="Y4" s="40"/>
      <c r="Z4" s="40"/>
    </row>
    <row r="5" spans="1:26" ht="12" customHeight="1" x14ac:dyDescent="0.2">
      <c r="A5" s="40"/>
      <c r="B5" s="258">
        <v>2017</v>
      </c>
      <c r="C5" s="259"/>
      <c r="D5" s="259"/>
      <c r="E5" s="259"/>
      <c r="F5" s="260">
        <v>2018</v>
      </c>
      <c r="G5" s="259"/>
      <c r="H5" s="259"/>
      <c r="I5" s="259"/>
      <c r="J5" s="40"/>
      <c r="K5" s="40"/>
      <c r="L5" s="40"/>
      <c r="M5" s="40"/>
      <c r="N5" s="40"/>
      <c r="O5" s="40"/>
      <c r="P5" s="40"/>
      <c r="Q5" s="40"/>
      <c r="R5" s="40"/>
      <c r="S5" s="40"/>
      <c r="T5" s="40"/>
      <c r="U5" s="40"/>
      <c r="V5" s="40"/>
      <c r="W5" s="40"/>
      <c r="X5" s="40"/>
      <c r="Y5" s="40"/>
      <c r="Z5" s="40"/>
    </row>
    <row r="6" spans="1:26" ht="12" customHeight="1" x14ac:dyDescent="0.2">
      <c r="A6" s="11" t="s">
        <v>13</v>
      </c>
      <c r="B6" s="133" t="s">
        <v>173</v>
      </c>
      <c r="C6" s="133" t="s">
        <v>174</v>
      </c>
      <c r="D6" s="133" t="s">
        <v>175</v>
      </c>
      <c r="E6" s="133" t="s">
        <v>176</v>
      </c>
      <c r="F6" s="133" t="s">
        <v>173</v>
      </c>
      <c r="G6" s="133" t="s">
        <v>174</v>
      </c>
      <c r="H6" s="133" t="s">
        <v>175</v>
      </c>
      <c r="I6" s="134" t="s">
        <v>176</v>
      </c>
      <c r="J6" s="40"/>
      <c r="K6" s="40"/>
      <c r="L6" s="40"/>
      <c r="M6" s="40"/>
      <c r="N6" s="40"/>
      <c r="O6" s="40"/>
      <c r="P6" s="40"/>
      <c r="Q6" s="40"/>
      <c r="R6" s="40"/>
      <c r="S6" s="40"/>
      <c r="T6" s="40"/>
      <c r="U6" s="40"/>
      <c r="V6" s="40"/>
      <c r="W6" s="40"/>
      <c r="X6" s="40"/>
      <c r="Y6" s="40"/>
      <c r="Z6" s="40"/>
    </row>
    <row r="7" spans="1:26" ht="10.15" customHeight="1" x14ac:dyDescent="0.2">
      <c r="A7" s="97"/>
      <c r="B7" s="135"/>
      <c r="C7" s="135"/>
      <c r="D7" s="135"/>
      <c r="E7" s="135"/>
      <c r="F7" s="105"/>
      <c r="G7" s="105"/>
      <c r="H7" s="105"/>
      <c r="I7" s="105"/>
      <c r="J7" s="2"/>
      <c r="K7" s="2"/>
      <c r="L7" s="2"/>
      <c r="M7" s="2"/>
      <c r="N7" s="2"/>
      <c r="O7" s="2"/>
      <c r="P7" s="2"/>
      <c r="Q7" s="2"/>
      <c r="R7" s="2"/>
      <c r="S7" s="2"/>
      <c r="T7" s="2"/>
      <c r="U7" s="2"/>
      <c r="V7" s="2"/>
      <c r="W7" s="2"/>
      <c r="X7" s="2"/>
      <c r="Y7" s="2"/>
      <c r="Z7" s="2"/>
    </row>
    <row r="8" spans="1:26" ht="13.9" customHeight="1" x14ac:dyDescent="0.2">
      <c r="A8" s="34" t="s">
        <v>153</v>
      </c>
      <c r="B8" s="19"/>
      <c r="C8" s="19"/>
      <c r="D8" s="19"/>
      <c r="E8" s="19"/>
      <c r="F8" s="2"/>
      <c r="G8" s="2"/>
      <c r="H8" s="2"/>
      <c r="I8" s="2"/>
      <c r="J8" s="2"/>
      <c r="K8" s="2"/>
      <c r="L8" s="2"/>
      <c r="M8" s="2"/>
      <c r="N8" s="2"/>
      <c r="O8" s="2"/>
      <c r="P8" s="2"/>
      <c r="Q8" s="2"/>
      <c r="R8" s="2"/>
      <c r="S8" s="2"/>
      <c r="T8" s="2"/>
      <c r="U8" s="2"/>
      <c r="V8" s="2"/>
      <c r="W8" s="2"/>
      <c r="X8" s="2"/>
      <c r="Y8" s="2"/>
      <c r="Z8" s="2"/>
    </row>
    <row r="9" spans="1:26" ht="13.9" customHeight="1" x14ac:dyDescent="0.2">
      <c r="A9" s="30" t="s">
        <v>163</v>
      </c>
      <c r="B9" s="14">
        <v>15778</v>
      </c>
      <c r="C9" s="14">
        <v>15622</v>
      </c>
      <c r="D9" s="14">
        <v>15841</v>
      </c>
      <c r="E9" s="14">
        <v>15880</v>
      </c>
      <c r="F9" s="16">
        <v>15402</v>
      </c>
      <c r="G9" s="16">
        <v>15754</v>
      </c>
      <c r="H9" s="16">
        <v>15966</v>
      </c>
      <c r="I9" s="15">
        <v>15898</v>
      </c>
      <c r="J9" s="2"/>
      <c r="K9" s="2"/>
      <c r="L9" s="2"/>
      <c r="M9" s="2"/>
      <c r="N9" s="2"/>
      <c r="O9" s="2"/>
      <c r="P9" s="2"/>
      <c r="Q9" s="2"/>
      <c r="R9" s="2"/>
      <c r="S9" s="2"/>
      <c r="T9" s="2"/>
      <c r="U9" s="2"/>
      <c r="V9" s="2"/>
      <c r="W9" s="2"/>
      <c r="X9" s="2"/>
      <c r="Y9" s="2"/>
      <c r="Z9" s="2"/>
    </row>
    <row r="10" spans="1:26" ht="13.9" customHeight="1" x14ac:dyDescent="0.2">
      <c r="A10" s="30" t="s">
        <v>164</v>
      </c>
      <c r="B10" s="22">
        <v>3764</v>
      </c>
      <c r="C10" s="22">
        <v>4298</v>
      </c>
      <c r="D10" s="22">
        <v>4352</v>
      </c>
      <c r="E10" s="22">
        <v>6475</v>
      </c>
      <c r="F10" s="31">
        <v>5040</v>
      </c>
      <c r="G10" s="31">
        <v>5044</v>
      </c>
      <c r="H10" s="31">
        <v>5353</v>
      </c>
      <c r="I10" s="23">
        <v>6821</v>
      </c>
      <c r="J10" s="2"/>
      <c r="K10" s="2"/>
      <c r="L10" s="2"/>
      <c r="M10" s="2"/>
      <c r="N10" s="2"/>
      <c r="O10" s="2"/>
      <c r="P10" s="2"/>
      <c r="Q10" s="2"/>
      <c r="R10" s="2"/>
      <c r="S10" s="2"/>
      <c r="T10" s="2"/>
      <c r="U10" s="2"/>
      <c r="V10" s="2"/>
      <c r="W10" s="2"/>
      <c r="X10" s="2"/>
      <c r="Y10" s="2"/>
      <c r="Z10" s="2"/>
    </row>
    <row r="11" spans="1:26" ht="13.9" customHeight="1" x14ac:dyDescent="0.2">
      <c r="A11" s="30" t="s">
        <v>165</v>
      </c>
      <c r="B11" s="24">
        <v>1336</v>
      </c>
      <c r="C11" s="24">
        <v>1362</v>
      </c>
      <c r="D11" s="24">
        <v>1387</v>
      </c>
      <c r="E11" s="24">
        <v>1416</v>
      </c>
      <c r="F11" s="113">
        <v>1458</v>
      </c>
      <c r="G11" s="113">
        <v>1651</v>
      </c>
      <c r="H11" s="113">
        <v>1654</v>
      </c>
      <c r="I11" s="25">
        <v>1693</v>
      </c>
      <c r="J11" s="2"/>
      <c r="K11" s="2"/>
      <c r="L11" s="2"/>
      <c r="M11" s="2"/>
      <c r="N11" s="2"/>
      <c r="O11" s="2"/>
      <c r="P11" s="2"/>
      <c r="Q11" s="2"/>
      <c r="R11" s="2"/>
      <c r="S11" s="2"/>
      <c r="T11" s="2"/>
      <c r="U11" s="2"/>
      <c r="V11" s="2"/>
      <c r="W11" s="2"/>
      <c r="X11" s="2"/>
      <c r="Y11" s="2"/>
      <c r="Z11" s="2"/>
    </row>
    <row r="12" spans="1:26" ht="13.9" customHeight="1" x14ac:dyDescent="0.2">
      <c r="A12" s="34" t="s">
        <v>156</v>
      </c>
      <c r="B12" s="138">
        <v>20878</v>
      </c>
      <c r="C12" s="138">
        <v>21282</v>
      </c>
      <c r="D12" s="138">
        <v>21580</v>
      </c>
      <c r="E12" s="138">
        <v>23771</v>
      </c>
      <c r="F12" s="127">
        <v>21900</v>
      </c>
      <c r="G12" s="73">
        <v>22449</v>
      </c>
      <c r="H12" s="73">
        <v>22973</v>
      </c>
      <c r="I12" s="74">
        <v>24412</v>
      </c>
      <c r="J12" s="2"/>
      <c r="K12" s="2"/>
      <c r="L12" s="2"/>
      <c r="M12" s="2"/>
      <c r="N12" s="2"/>
      <c r="O12" s="2"/>
      <c r="P12" s="2"/>
      <c r="Q12" s="2"/>
      <c r="R12" s="2"/>
      <c r="S12" s="2"/>
      <c r="T12" s="2"/>
      <c r="U12" s="2"/>
      <c r="V12" s="2"/>
      <c r="W12" s="2"/>
      <c r="X12" s="2"/>
      <c r="Y12" s="2"/>
      <c r="Z12" s="2"/>
    </row>
    <row r="13" spans="1:26" ht="10.15" customHeight="1" x14ac:dyDescent="0.2">
      <c r="A13" s="2"/>
      <c r="B13" s="135"/>
      <c r="C13" s="135"/>
      <c r="D13" s="135"/>
      <c r="E13" s="135"/>
      <c r="F13" s="105"/>
      <c r="G13" s="2"/>
      <c r="H13" s="39"/>
      <c r="I13" s="2"/>
      <c r="J13" s="2"/>
      <c r="K13" s="2"/>
      <c r="L13" s="2"/>
      <c r="M13" s="2"/>
      <c r="N13" s="2"/>
      <c r="O13" s="2"/>
      <c r="P13" s="2"/>
      <c r="Q13" s="2"/>
      <c r="R13" s="2"/>
      <c r="S13" s="2"/>
      <c r="T13" s="2"/>
      <c r="U13" s="2"/>
      <c r="V13" s="2"/>
      <c r="W13" s="2"/>
      <c r="X13" s="2"/>
      <c r="Y13" s="2"/>
      <c r="Z13" s="2"/>
    </row>
    <row r="14" spans="1:26" ht="13.9" customHeight="1" x14ac:dyDescent="0.2">
      <c r="A14" s="34" t="s">
        <v>157</v>
      </c>
      <c r="B14" s="19"/>
      <c r="C14" s="19"/>
      <c r="D14" s="19"/>
      <c r="E14" s="19"/>
      <c r="F14" s="2"/>
      <c r="G14" s="2"/>
      <c r="H14" s="2"/>
      <c r="I14" s="2"/>
      <c r="J14" s="2"/>
      <c r="K14" s="2"/>
      <c r="L14" s="2"/>
      <c r="M14" s="2"/>
      <c r="N14" s="2"/>
      <c r="O14" s="2"/>
      <c r="P14" s="2"/>
      <c r="Q14" s="2"/>
      <c r="R14" s="2"/>
      <c r="S14" s="2"/>
      <c r="T14" s="2"/>
      <c r="U14" s="2"/>
      <c r="V14" s="2"/>
      <c r="W14" s="2"/>
      <c r="X14" s="2"/>
      <c r="Y14" s="2"/>
      <c r="Z14" s="2"/>
    </row>
    <row r="15" spans="1:26" ht="13.9" customHeight="1" x14ac:dyDescent="0.2">
      <c r="A15" s="30" t="s">
        <v>158</v>
      </c>
      <c r="B15" s="22">
        <v>2187</v>
      </c>
      <c r="C15" s="22">
        <v>2219</v>
      </c>
      <c r="D15" s="22">
        <v>2270</v>
      </c>
      <c r="E15" s="22">
        <v>2210</v>
      </c>
      <c r="F15" s="31">
        <v>2215</v>
      </c>
      <c r="G15" s="31">
        <v>2335</v>
      </c>
      <c r="H15" s="31">
        <v>2350</v>
      </c>
      <c r="I15" s="23">
        <v>2351</v>
      </c>
      <c r="J15" s="2"/>
      <c r="K15" s="2"/>
      <c r="L15" s="2"/>
      <c r="M15" s="2"/>
      <c r="N15" s="2"/>
      <c r="O15" s="2"/>
      <c r="P15" s="2"/>
      <c r="Q15" s="2"/>
      <c r="R15" s="2"/>
      <c r="S15" s="2"/>
      <c r="T15" s="2"/>
      <c r="U15" s="2"/>
      <c r="V15" s="2"/>
      <c r="W15" s="2"/>
      <c r="X15" s="2"/>
      <c r="Y15" s="2"/>
      <c r="Z15" s="2"/>
    </row>
    <row r="16" spans="1:26" ht="13.9" customHeight="1" x14ac:dyDescent="0.2">
      <c r="A16" s="30" t="s">
        <v>166</v>
      </c>
      <c r="B16" s="22">
        <v>4808</v>
      </c>
      <c r="C16" s="22">
        <v>5035</v>
      </c>
      <c r="D16" s="22">
        <v>4965</v>
      </c>
      <c r="E16" s="22">
        <v>7339</v>
      </c>
      <c r="F16" s="31">
        <v>5309</v>
      </c>
      <c r="G16" s="31">
        <v>5397</v>
      </c>
      <c r="H16" s="31">
        <v>5489</v>
      </c>
      <c r="I16" s="23">
        <v>7128</v>
      </c>
      <c r="J16" s="2"/>
      <c r="K16" s="2"/>
      <c r="L16" s="2"/>
      <c r="M16" s="2"/>
      <c r="N16" s="2"/>
      <c r="O16" s="2"/>
      <c r="P16" s="2"/>
      <c r="Q16" s="2"/>
      <c r="R16" s="2"/>
      <c r="S16" s="2"/>
      <c r="T16" s="2"/>
      <c r="U16" s="2"/>
      <c r="V16" s="2"/>
      <c r="W16" s="2"/>
      <c r="X16" s="2"/>
      <c r="Y16" s="2"/>
      <c r="Z16" s="2"/>
    </row>
    <row r="17" spans="1:26" ht="13.9" customHeight="1" x14ac:dyDescent="0.2">
      <c r="A17" s="30" t="s">
        <v>160</v>
      </c>
      <c r="B17" s="22">
        <v>4469</v>
      </c>
      <c r="C17" s="22">
        <v>4271</v>
      </c>
      <c r="D17" s="22">
        <v>4376</v>
      </c>
      <c r="E17" s="22">
        <v>4760</v>
      </c>
      <c r="F17" s="31">
        <v>3899</v>
      </c>
      <c r="G17" s="31">
        <v>3984</v>
      </c>
      <c r="H17" s="31">
        <v>4169</v>
      </c>
      <c r="I17" s="23">
        <v>4552</v>
      </c>
      <c r="J17" s="2"/>
      <c r="K17" s="2"/>
      <c r="L17" s="2"/>
      <c r="M17" s="2"/>
      <c r="N17" s="2"/>
      <c r="O17" s="2"/>
      <c r="P17" s="2"/>
      <c r="Q17" s="2"/>
      <c r="R17" s="2"/>
      <c r="S17" s="2"/>
      <c r="T17" s="2"/>
      <c r="U17" s="2"/>
      <c r="V17" s="2"/>
      <c r="W17" s="2"/>
      <c r="X17" s="2"/>
      <c r="Y17" s="2"/>
      <c r="Z17" s="2"/>
    </row>
    <row r="18" spans="1:26" ht="13.9" customHeight="1" x14ac:dyDescent="0.2">
      <c r="A18" s="30" t="s">
        <v>76</v>
      </c>
      <c r="B18" s="72">
        <v>2338</v>
      </c>
      <c r="C18" s="72">
        <v>2347</v>
      </c>
      <c r="D18" s="72">
        <v>2366</v>
      </c>
      <c r="E18" s="72">
        <v>2344</v>
      </c>
      <c r="F18" s="73">
        <v>2428</v>
      </c>
      <c r="G18" s="73">
        <v>2459</v>
      </c>
      <c r="H18" s="73">
        <v>2454</v>
      </c>
      <c r="I18" s="74">
        <v>2395</v>
      </c>
      <c r="J18" s="2"/>
      <c r="K18" s="2"/>
      <c r="L18" s="2"/>
      <c r="M18" s="2"/>
      <c r="N18" s="2"/>
      <c r="O18" s="2"/>
      <c r="P18" s="2"/>
      <c r="Q18" s="2"/>
      <c r="R18" s="2"/>
      <c r="S18" s="2"/>
      <c r="T18" s="2"/>
      <c r="U18" s="2"/>
      <c r="V18" s="2"/>
      <c r="W18" s="2"/>
      <c r="X18" s="2"/>
      <c r="Y18" s="2"/>
      <c r="Z18" s="2"/>
    </row>
    <row r="19" spans="1:26" ht="13.9" customHeight="1" x14ac:dyDescent="0.2">
      <c r="A19" s="34" t="s">
        <v>161</v>
      </c>
      <c r="B19" s="144">
        <v>13802</v>
      </c>
      <c r="C19" s="144">
        <v>13872</v>
      </c>
      <c r="D19" s="144">
        <v>13977</v>
      </c>
      <c r="E19" s="144">
        <v>16653</v>
      </c>
      <c r="F19" s="128">
        <v>13851</v>
      </c>
      <c r="G19" s="73">
        <v>14175</v>
      </c>
      <c r="H19" s="73">
        <v>14462</v>
      </c>
      <c r="I19" s="74">
        <v>16426</v>
      </c>
      <c r="J19" s="2"/>
      <c r="K19" s="2"/>
      <c r="L19" s="2"/>
      <c r="M19" s="2"/>
      <c r="N19" s="2"/>
      <c r="O19" s="2"/>
      <c r="P19" s="2"/>
      <c r="Q19" s="2"/>
      <c r="R19" s="2"/>
      <c r="S19" s="2"/>
      <c r="T19" s="2"/>
      <c r="U19" s="2"/>
      <c r="V19" s="2"/>
      <c r="W19" s="2"/>
      <c r="X19" s="2"/>
      <c r="Y19" s="2"/>
      <c r="Z19" s="2"/>
    </row>
    <row r="20" spans="1:26" ht="10.15" customHeight="1" x14ac:dyDescent="0.2">
      <c r="A20" s="2"/>
      <c r="B20" s="135"/>
      <c r="C20" s="135"/>
      <c r="D20" s="135"/>
      <c r="E20" s="135"/>
      <c r="F20" s="105"/>
      <c r="G20" s="2"/>
      <c r="H20" s="2"/>
      <c r="I20" s="2"/>
      <c r="J20" s="2"/>
      <c r="K20" s="2"/>
      <c r="L20" s="2"/>
      <c r="M20" s="2"/>
      <c r="N20" s="2"/>
      <c r="O20" s="2"/>
      <c r="P20" s="2"/>
      <c r="Q20" s="2"/>
      <c r="R20" s="2"/>
      <c r="S20" s="2"/>
      <c r="T20" s="2"/>
      <c r="U20" s="2"/>
      <c r="V20" s="2"/>
      <c r="W20" s="2"/>
      <c r="X20" s="2"/>
      <c r="Y20" s="2"/>
      <c r="Z20" s="2"/>
    </row>
    <row r="21" spans="1:26" ht="13.9" customHeight="1" x14ac:dyDescent="0.2">
      <c r="A21" s="34" t="s">
        <v>18</v>
      </c>
      <c r="B21" s="14">
        <v>7076</v>
      </c>
      <c r="C21" s="14">
        <v>7410</v>
      </c>
      <c r="D21" s="14">
        <v>7603</v>
      </c>
      <c r="E21" s="14">
        <v>7118</v>
      </c>
      <c r="F21" s="16">
        <v>8049</v>
      </c>
      <c r="G21" s="16">
        <v>8274</v>
      </c>
      <c r="H21" s="16">
        <v>8511</v>
      </c>
      <c r="I21" s="15">
        <v>7986</v>
      </c>
      <c r="J21" s="2"/>
      <c r="K21" s="2"/>
      <c r="L21" s="2"/>
      <c r="M21" s="2"/>
      <c r="N21" s="2"/>
      <c r="O21" s="2"/>
      <c r="P21" s="2"/>
      <c r="Q21" s="2"/>
      <c r="R21" s="2"/>
      <c r="S21" s="2"/>
      <c r="T21" s="2"/>
      <c r="U21" s="2"/>
      <c r="V21" s="2"/>
      <c r="W21" s="2"/>
      <c r="X21" s="2"/>
      <c r="Y21" s="2"/>
      <c r="Z21" s="2"/>
    </row>
    <row r="22" spans="1:26" ht="13.9" customHeight="1" x14ac:dyDescent="0.2">
      <c r="A22" s="34" t="s">
        <v>51</v>
      </c>
      <c r="B22" s="119">
        <v>0.33900000000000002</v>
      </c>
      <c r="C22" s="119">
        <v>0.34799999999999998</v>
      </c>
      <c r="D22" s="119">
        <v>0.35199999999999998</v>
      </c>
      <c r="E22" s="119">
        <v>0.29899999999999999</v>
      </c>
      <c r="F22" s="37">
        <v>0.36799999999999999</v>
      </c>
      <c r="G22" s="37">
        <v>0.36899999999999999</v>
      </c>
      <c r="H22" s="37">
        <v>0.37</v>
      </c>
      <c r="I22" s="46">
        <v>0.32700000000000001</v>
      </c>
      <c r="J22" s="2"/>
      <c r="K22" s="2"/>
      <c r="L22" s="2"/>
      <c r="M22" s="2"/>
      <c r="N22" s="2"/>
      <c r="O22" s="2"/>
      <c r="P22" s="2"/>
      <c r="Q22" s="2"/>
      <c r="R22" s="2"/>
      <c r="S22" s="2"/>
      <c r="T22" s="2"/>
      <c r="U22" s="2"/>
      <c r="V22" s="2"/>
      <c r="W22" s="2"/>
      <c r="X22" s="2"/>
      <c r="Y22" s="2"/>
      <c r="Z22" s="2"/>
    </row>
    <row r="23" spans="1:26" ht="10.15" customHeight="1" x14ac:dyDescent="0.2">
      <c r="A23" s="2"/>
      <c r="B23" s="19"/>
      <c r="C23" s="19"/>
      <c r="D23" s="19"/>
      <c r="E23" s="19"/>
      <c r="F23" s="2"/>
      <c r="G23" s="2"/>
      <c r="H23" s="2"/>
      <c r="I23" s="2"/>
      <c r="J23" s="2"/>
      <c r="K23" s="2"/>
      <c r="L23" s="2"/>
      <c r="M23" s="2"/>
      <c r="N23" s="2"/>
      <c r="O23" s="2"/>
      <c r="P23" s="2"/>
      <c r="Q23" s="2"/>
      <c r="R23" s="2"/>
      <c r="S23" s="2"/>
      <c r="T23" s="2"/>
      <c r="U23" s="2"/>
      <c r="V23" s="2"/>
      <c r="W23" s="2"/>
      <c r="X23" s="2"/>
      <c r="Y23" s="2"/>
      <c r="Z23" s="2"/>
    </row>
    <row r="24" spans="1:26" ht="13.9" customHeight="1" x14ac:dyDescent="0.2">
      <c r="A24" s="34" t="s">
        <v>127</v>
      </c>
      <c r="B24" s="14">
        <v>9414</v>
      </c>
      <c r="C24" s="14">
        <v>9757</v>
      </c>
      <c r="D24" s="14">
        <v>9969</v>
      </c>
      <c r="E24" s="14">
        <v>9462</v>
      </c>
      <c r="F24" s="16">
        <v>10477</v>
      </c>
      <c r="G24" s="16">
        <v>10733</v>
      </c>
      <c r="H24" s="16">
        <v>10965</v>
      </c>
      <c r="I24" s="15">
        <v>10381</v>
      </c>
      <c r="J24" s="2"/>
      <c r="K24" s="2"/>
      <c r="L24" s="2"/>
      <c r="M24" s="2"/>
      <c r="N24" s="2"/>
      <c r="O24" s="2"/>
      <c r="P24" s="2"/>
      <c r="Q24" s="2"/>
      <c r="R24" s="2"/>
      <c r="S24" s="2"/>
      <c r="T24" s="2"/>
      <c r="U24" s="2"/>
      <c r="V24" s="2"/>
      <c r="W24" s="2"/>
      <c r="X24" s="2"/>
      <c r="Y24" s="2"/>
      <c r="Z24" s="2"/>
    </row>
    <row r="25" spans="1:26" ht="13.9" customHeight="1" x14ac:dyDescent="0.2">
      <c r="A25" s="34" t="s">
        <v>129</v>
      </c>
      <c r="B25" s="119">
        <v>0.45100000000000001</v>
      </c>
      <c r="C25" s="119">
        <v>0.45800000000000002</v>
      </c>
      <c r="D25" s="119">
        <v>0.46200000000000002</v>
      </c>
      <c r="E25" s="119">
        <v>0.39800000000000002</v>
      </c>
      <c r="F25" s="37">
        <v>0.47799999999999998</v>
      </c>
      <c r="G25" s="37">
        <v>0.47799999999999998</v>
      </c>
      <c r="H25" s="37">
        <v>0.47699999999999998</v>
      </c>
      <c r="I25" s="46">
        <v>0.42499999999999999</v>
      </c>
      <c r="J25" s="2"/>
      <c r="K25" s="2"/>
      <c r="L25" s="2"/>
      <c r="M25" s="2"/>
      <c r="N25" s="2"/>
      <c r="O25" s="2"/>
      <c r="P25" s="2"/>
      <c r="Q25" s="2"/>
      <c r="R25" s="2"/>
      <c r="S25" s="2"/>
      <c r="T25" s="2"/>
      <c r="U25" s="2"/>
      <c r="V25" s="2"/>
      <c r="W25" s="2"/>
      <c r="X25" s="2"/>
      <c r="Y25" s="2"/>
      <c r="Z25" s="2"/>
    </row>
    <row r="26" spans="1:26" ht="10.1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0.1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3.9" customHeight="1" x14ac:dyDescent="0.2">
      <c r="A28" s="34" t="s">
        <v>35</v>
      </c>
      <c r="B28" s="2"/>
      <c r="C28" s="2"/>
      <c r="D28" s="2"/>
      <c r="E28" s="2"/>
      <c r="F28" s="2"/>
      <c r="G28" s="2"/>
      <c r="H28" s="2"/>
      <c r="I28" s="2"/>
      <c r="J28" s="2"/>
      <c r="K28" s="2"/>
      <c r="L28" s="2"/>
      <c r="M28" s="2"/>
      <c r="N28" s="2"/>
      <c r="O28" s="2"/>
      <c r="P28" s="2"/>
      <c r="Q28" s="2"/>
      <c r="R28" s="2"/>
      <c r="S28" s="2"/>
      <c r="T28" s="2"/>
      <c r="U28" s="2"/>
      <c r="V28" s="2"/>
      <c r="W28" s="2"/>
      <c r="X28" s="2"/>
      <c r="Y28" s="2"/>
      <c r="Z28" s="2"/>
    </row>
    <row r="29" spans="1:26" ht="22.9" customHeight="1" x14ac:dyDescent="0.2">
      <c r="A29" s="252" t="s">
        <v>191</v>
      </c>
      <c r="B29" s="249"/>
      <c r="C29" s="249"/>
      <c r="D29" s="249"/>
      <c r="E29" s="249"/>
      <c r="F29" s="249"/>
      <c r="G29" s="249"/>
      <c r="H29" s="249"/>
      <c r="I29" s="249"/>
      <c r="J29" s="2"/>
      <c r="K29" s="2"/>
      <c r="L29" s="2"/>
      <c r="M29" s="2"/>
      <c r="N29" s="2"/>
      <c r="O29" s="2"/>
      <c r="P29" s="2"/>
      <c r="Q29" s="2"/>
      <c r="R29" s="2"/>
      <c r="S29" s="2"/>
      <c r="T29" s="2"/>
      <c r="U29" s="2"/>
      <c r="V29" s="2"/>
      <c r="W29" s="2"/>
      <c r="X29" s="2"/>
      <c r="Y29" s="2"/>
      <c r="Z29" s="2"/>
    </row>
    <row r="30" spans="1:26" ht="1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3.9" customHeight="1" x14ac:dyDescent="0.2">
      <c r="A31" s="252" t="s">
        <v>192</v>
      </c>
      <c r="B31" s="249"/>
      <c r="C31" s="249"/>
      <c r="D31" s="2"/>
      <c r="E31" s="2"/>
      <c r="F31" s="2"/>
      <c r="G31" s="2"/>
      <c r="H31" s="2"/>
      <c r="I31" s="2"/>
      <c r="J31" s="2"/>
      <c r="K31" s="2"/>
      <c r="L31" s="2"/>
      <c r="M31" s="2"/>
      <c r="N31" s="2"/>
      <c r="O31" s="2"/>
      <c r="P31" s="2"/>
      <c r="Q31" s="2"/>
      <c r="R31" s="2"/>
      <c r="S31" s="2"/>
      <c r="T31" s="2"/>
      <c r="U31" s="2"/>
      <c r="V31" s="2"/>
      <c r="W31" s="2"/>
      <c r="X31" s="2"/>
      <c r="Y31" s="2"/>
      <c r="Z31" s="2"/>
    </row>
    <row r="32" spans="1:26" ht="1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3.9" customHeight="1" x14ac:dyDescent="0.2">
      <c r="A33" s="2"/>
      <c r="G33" s="2"/>
      <c r="H33" s="2"/>
      <c r="I33" s="2"/>
      <c r="J33" s="2"/>
      <c r="K33" s="2"/>
      <c r="L33" s="2"/>
      <c r="M33" s="2"/>
      <c r="N33" s="2"/>
      <c r="O33" s="2"/>
      <c r="P33" s="2"/>
      <c r="Q33" s="2"/>
      <c r="R33" s="2"/>
      <c r="S33" s="2"/>
      <c r="T33" s="2"/>
      <c r="U33" s="2"/>
      <c r="V33" s="2"/>
      <c r="W33" s="2"/>
      <c r="X33" s="2"/>
      <c r="Y33" s="2"/>
      <c r="Z33" s="2"/>
    </row>
    <row r="34" spans="1:26" ht="1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sheetData>
  <mergeCells count="7">
    <mergeCell ref="A29:I29"/>
    <mergeCell ref="A31:C31"/>
    <mergeCell ref="A2:C2"/>
    <mergeCell ref="H3:I3"/>
    <mergeCell ref="H4:I4"/>
    <mergeCell ref="B5:E5"/>
    <mergeCell ref="F5:I5"/>
  </mergeCells>
  <pageMargins left="0" right="0" top="0" bottom="0" header="0.3" footer="0.3"/>
  <pageSetup scale="90" fitToHeight="0" orientation="portrait" r:id="rId1"/>
  <headerFooter differentFirst="1" scaleWithDoc="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
  <sheetViews>
    <sheetView tabSelected="1" workbookViewId="0"/>
  </sheetViews>
  <sheetFormatPr defaultColWidth="21.5" defaultRowHeight="12.75" x14ac:dyDescent="0.2"/>
  <cols>
    <col min="1" max="1" width="49.83203125" style="3" customWidth="1"/>
    <col min="2" max="9" width="10.1640625" style="3" customWidth="1"/>
    <col min="10" max="16384" width="21.5" style="3"/>
  </cols>
  <sheetData>
    <row r="1" spans="1:26" ht="13.9" customHeight="1" x14ac:dyDescent="0.2">
      <c r="A1" s="256" t="s">
        <v>0</v>
      </c>
      <c r="B1" s="249"/>
      <c r="C1" s="2"/>
      <c r="D1" s="2"/>
      <c r="E1" s="2"/>
      <c r="F1" s="2"/>
      <c r="G1" s="2"/>
      <c r="H1" s="248"/>
      <c r="I1" s="249"/>
      <c r="J1" s="2"/>
      <c r="K1" s="2"/>
      <c r="L1" s="2"/>
      <c r="M1" s="2"/>
      <c r="N1" s="2"/>
      <c r="O1" s="2"/>
      <c r="P1" s="2"/>
      <c r="Q1" s="2"/>
      <c r="R1" s="2"/>
      <c r="S1" s="2"/>
      <c r="T1" s="2"/>
      <c r="U1" s="2"/>
      <c r="V1" s="2"/>
      <c r="W1" s="2"/>
      <c r="X1" s="2"/>
      <c r="Y1" s="2"/>
      <c r="Z1" s="2"/>
    </row>
    <row r="2" spans="1:26" ht="21" customHeight="1" x14ac:dyDescent="0.25">
      <c r="A2" s="247" t="s">
        <v>52</v>
      </c>
      <c r="B2" s="247"/>
      <c r="C2" s="247"/>
      <c r="D2" s="247"/>
      <c r="E2" s="2"/>
      <c r="F2" s="2"/>
      <c r="G2" s="2"/>
      <c r="H2" s="2"/>
      <c r="I2" s="2"/>
      <c r="J2" s="2"/>
      <c r="K2" s="2"/>
      <c r="L2" s="2"/>
      <c r="M2" s="2"/>
      <c r="N2" s="2"/>
      <c r="O2" s="2"/>
      <c r="P2" s="2"/>
      <c r="Q2" s="2"/>
      <c r="R2" s="2"/>
      <c r="S2" s="2"/>
      <c r="T2" s="2"/>
      <c r="U2" s="2"/>
      <c r="V2" s="2"/>
      <c r="W2" s="2"/>
      <c r="X2" s="2"/>
      <c r="Y2" s="2"/>
      <c r="Z2" s="2"/>
    </row>
    <row r="3" spans="1:26" s="92" customFormat="1" ht="10.15" customHeight="1" x14ac:dyDescent="0.15">
      <c r="A3" s="40"/>
      <c r="B3" s="40"/>
      <c r="C3" s="40"/>
      <c r="D3" s="40"/>
      <c r="E3" s="40"/>
      <c r="F3" s="40"/>
      <c r="G3" s="40"/>
      <c r="H3" s="40"/>
      <c r="I3" s="40"/>
      <c r="J3" s="40"/>
      <c r="K3" s="40"/>
      <c r="L3" s="40"/>
      <c r="M3" s="40"/>
      <c r="N3" s="40"/>
      <c r="O3" s="40"/>
      <c r="P3" s="40"/>
      <c r="Q3" s="40"/>
      <c r="R3" s="40"/>
      <c r="S3" s="40"/>
      <c r="T3" s="40"/>
      <c r="U3" s="40"/>
      <c r="V3" s="40"/>
      <c r="W3" s="40"/>
      <c r="X3" s="40"/>
      <c r="Y3" s="40"/>
      <c r="Z3" s="40"/>
    </row>
    <row r="4" spans="1:26" s="92" customFormat="1" ht="12" customHeight="1" x14ac:dyDescent="0.15">
      <c r="A4" s="40"/>
      <c r="B4" s="258">
        <v>2017</v>
      </c>
      <c r="C4" s="261"/>
      <c r="D4" s="261"/>
      <c r="E4" s="261"/>
      <c r="F4" s="260">
        <v>2018</v>
      </c>
      <c r="G4" s="261"/>
      <c r="H4" s="261"/>
      <c r="I4" s="261"/>
      <c r="J4" s="40"/>
      <c r="K4" s="40"/>
      <c r="L4" s="40"/>
      <c r="M4" s="40"/>
      <c r="N4" s="40"/>
      <c r="O4" s="40"/>
      <c r="P4" s="40"/>
      <c r="Q4" s="40"/>
      <c r="R4" s="40"/>
      <c r="S4" s="40"/>
      <c r="T4" s="40"/>
      <c r="U4" s="40"/>
      <c r="V4" s="40"/>
      <c r="W4" s="40"/>
      <c r="X4" s="40"/>
      <c r="Y4" s="40"/>
      <c r="Z4" s="40"/>
    </row>
    <row r="5" spans="1:26" s="92" customFormat="1" ht="12" customHeight="1" x14ac:dyDescent="0.15">
      <c r="A5" s="51" t="s">
        <v>13</v>
      </c>
      <c r="B5" s="133" t="s">
        <v>173</v>
      </c>
      <c r="C5" s="133" t="s">
        <v>174</v>
      </c>
      <c r="D5" s="133" t="s">
        <v>175</v>
      </c>
      <c r="E5" s="133" t="s">
        <v>176</v>
      </c>
      <c r="F5" s="133" t="s">
        <v>173</v>
      </c>
      <c r="G5" s="133" t="s">
        <v>174</v>
      </c>
      <c r="H5" s="133" t="s">
        <v>175</v>
      </c>
      <c r="I5" s="134" t="s">
        <v>176</v>
      </c>
      <c r="J5" s="40"/>
      <c r="K5" s="40"/>
      <c r="L5" s="40"/>
      <c r="M5" s="40"/>
      <c r="N5" s="40"/>
      <c r="O5" s="40"/>
      <c r="P5" s="40"/>
      <c r="Q5" s="40"/>
      <c r="R5" s="40"/>
      <c r="S5" s="40"/>
      <c r="T5" s="40"/>
      <c r="U5" s="40"/>
      <c r="V5" s="40"/>
      <c r="W5" s="40"/>
      <c r="X5" s="40"/>
      <c r="Y5" s="40"/>
      <c r="Z5" s="40"/>
    </row>
    <row r="6" spans="1:26" s="28" customFormat="1" ht="10.15" customHeight="1" x14ac:dyDescent="0.2">
      <c r="A6" s="105"/>
      <c r="B6" s="135"/>
      <c r="C6" s="135"/>
      <c r="D6" s="135"/>
      <c r="E6" s="135"/>
      <c r="F6" s="105"/>
      <c r="G6" s="105"/>
      <c r="H6" s="105"/>
      <c r="I6" s="105"/>
      <c r="J6" s="2"/>
      <c r="K6" s="2"/>
      <c r="L6" s="2"/>
      <c r="M6" s="2"/>
      <c r="N6" s="2"/>
      <c r="O6" s="2"/>
      <c r="P6" s="2"/>
      <c r="Q6" s="2"/>
      <c r="R6" s="2"/>
      <c r="S6" s="2"/>
      <c r="T6" s="2"/>
      <c r="U6" s="2"/>
      <c r="V6" s="2"/>
      <c r="W6" s="2"/>
      <c r="X6" s="2"/>
      <c r="Y6" s="2"/>
      <c r="Z6" s="2"/>
    </row>
    <row r="7" spans="1:26" s="28" customFormat="1" ht="13.9" customHeight="1" x14ac:dyDescent="0.2">
      <c r="A7" s="34" t="s">
        <v>177</v>
      </c>
      <c r="B7" s="19"/>
      <c r="C7" s="19"/>
      <c r="D7" s="19"/>
      <c r="E7" s="19"/>
      <c r="F7" s="2"/>
      <c r="G7" s="2"/>
      <c r="H7" s="2"/>
      <c r="I7" s="2"/>
      <c r="J7" s="2"/>
      <c r="K7" s="2"/>
      <c r="L7" s="2"/>
      <c r="M7" s="2"/>
      <c r="N7" s="2"/>
      <c r="O7" s="2"/>
      <c r="P7" s="2"/>
      <c r="Q7" s="2"/>
      <c r="R7" s="2"/>
      <c r="S7" s="2"/>
      <c r="T7" s="2"/>
      <c r="U7" s="2"/>
      <c r="V7" s="2"/>
      <c r="W7" s="2"/>
      <c r="X7" s="2"/>
      <c r="Y7" s="2"/>
      <c r="Z7" s="2"/>
    </row>
    <row r="8" spans="1:26" s="28" customFormat="1" ht="13.9" customHeight="1" x14ac:dyDescent="0.2">
      <c r="A8" s="112" t="s">
        <v>193</v>
      </c>
      <c r="B8" s="211">
        <v>108483</v>
      </c>
      <c r="C8" s="211">
        <v>109088</v>
      </c>
      <c r="D8" s="211">
        <v>109686</v>
      </c>
      <c r="E8" s="211">
        <v>110854</v>
      </c>
      <c r="F8" s="212">
        <v>111114</v>
      </c>
      <c r="G8" s="212">
        <v>111622</v>
      </c>
      <c r="H8" s="212">
        <v>112135</v>
      </c>
      <c r="I8" s="213">
        <v>113353</v>
      </c>
      <c r="J8" s="2"/>
      <c r="K8" s="2"/>
      <c r="L8" s="2"/>
      <c r="M8" s="2"/>
      <c r="N8" s="2"/>
      <c r="O8" s="2"/>
      <c r="P8" s="2"/>
      <c r="Q8" s="2"/>
      <c r="R8" s="2"/>
      <c r="S8" s="2"/>
      <c r="T8" s="2"/>
      <c r="U8" s="2"/>
      <c r="V8" s="2"/>
      <c r="W8" s="2"/>
      <c r="X8" s="2"/>
      <c r="Y8" s="2"/>
      <c r="Z8" s="2"/>
    </row>
    <row r="9" spans="1:26" s="28" customFormat="1" ht="13.9" customHeight="1" x14ac:dyDescent="0.2">
      <c r="A9" s="112" t="s">
        <v>194</v>
      </c>
      <c r="B9" s="211">
        <v>5430</v>
      </c>
      <c r="C9" s="211">
        <v>5448</v>
      </c>
      <c r="D9" s="211">
        <v>5588</v>
      </c>
      <c r="E9" s="211">
        <v>5403</v>
      </c>
      <c r="F9" s="212">
        <v>5068</v>
      </c>
      <c r="G9" s="212">
        <v>4832</v>
      </c>
      <c r="H9" s="212">
        <v>4736</v>
      </c>
      <c r="I9" s="213">
        <v>4646</v>
      </c>
      <c r="J9" s="2"/>
      <c r="K9" s="2"/>
      <c r="L9" s="2"/>
      <c r="M9" s="2"/>
      <c r="N9" s="2"/>
      <c r="O9" s="2"/>
      <c r="P9" s="2"/>
      <c r="Q9" s="2"/>
      <c r="R9" s="2"/>
      <c r="S9" s="2"/>
      <c r="T9" s="2"/>
      <c r="U9" s="2"/>
      <c r="V9" s="2"/>
      <c r="W9" s="2"/>
      <c r="X9" s="2"/>
      <c r="Y9" s="2"/>
      <c r="Z9" s="2"/>
    </row>
    <row r="10" spans="1:26" s="28" customFormat="1" ht="13.9" customHeight="1" x14ac:dyDescent="0.2">
      <c r="A10" s="30" t="s">
        <v>195</v>
      </c>
      <c r="B10" s="214">
        <v>113913</v>
      </c>
      <c r="C10" s="214">
        <v>114536</v>
      </c>
      <c r="D10" s="214">
        <v>115274</v>
      </c>
      <c r="E10" s="214">
        <v>116257</v>
      </c>
      <c r="F10" s="215">
        <v>116182</v>
      </c>
      <c r="G10" s="215">
        <v>116454</v>
      </c>
      <c r="H10" s="215">
        <v>116871</v>
      </c>
      <c r="I10" s="216">
        <v>117999</v>
      </c>
      <c r="J10" s="2"/>
      <c r="K10" s="2"/>
      <c r="L10" s="2"/>
      <c r="M10" s="2"/>
      <c r="N10" s="2"/>
      <c r="O10" s="2"/>
      <c r="P10" s="2"/>
      <c r="Q10" s="2"/>
      <c r="R10" s="2"/>
      <c r="S10" s="2"/>
      <c r="T10" s="2"/>
      <c r="U10" s="2"/>
      <c r="V10" s="2"/>
      <c r="W10" s="2"/>
      <c r="X10" s="2"/>
      <c r="Y10" s="2"/>
      <c r="Z10" s="2"/>
    </row>
    <row r="11" spans="1:26" s="28" customFormat="1" ht="10.15" customHeight="1" x14ac:dyDescent="0.2">
      <c r="A11" s="2"/>
      <c r="B11" s="217"/>
      <c r="C11" s="217"/>
      <c r="D11" s="217"/>
      <c r="E11" s="217"/>
      <c r="F11" s="218"/>
      <c r="G11" s="218"/>
      <c r="H11" s="218"/>
      <c r="I11" s="218"/>
      <c r="J11" s="2"/>
      <c r="K11" s="2"/>
      <c r="L11" s="2"/>
      <c r="M11" s="2"/>
      <c r="N11" s="2"/>
      <c r="O11" s="2"/>
      <c r="P11" s="2"/>
      <c r="Q11" s="2"/>
      <c r="R11" s="2"/>
      <c r="S11" s="2"/>
      <c r="T11" s="2"/>
      <c r="U11" s="2"/>
      <c r="V11" s="2"/>
      <c r="W11" s="2"/>
      <c r="X11" s="2"/>
      <c r="Y11" s="2"/>
      <c r="Z11" s="2"/>
    </row>
    <row r="12" spans="1:26" s="28" customFormat="1" ht="13.9" customHeight="1" x14ac:dyDescent="0.2">
      <c r="A12" s="34" t="s">
        <v>196</v>
      </c>
      <c r="B12" s="217"/>
      <c r="C12" s="217"/>
      <c r="D12" s="217"/>
      <c r="E12" s="217"/>
      <c r="F12" s="218"/>
      <c r="G12" s="218"/>
      <c r="H12" s="218"/>
      <c r="I12" s="218"/>
      <c r="J12" s="2"/>
      <c r="K12" s="2"/>
      <c r="L12" s="2"/>
      <c r="M12" s="2"/>
      <c r="N12" s="2"/>
      <c r="O12" s="2"/>
      <c r="P12" s="2"/>
      <c r="Q12" s="2"/>
      <c r="R12" s="2"/>
      <c r="S12" s="2"/>
      <c r="T12" s="2"/>
      <c r="U12" s="2"/>
      <c r="V12" s="2"/>
      <c r="W12" s="2"/>
      <c r="X12" s="2"/>
      <c r="Y12" s="2"/>
      <c r="Z12" s="2"/>
    </row>
    <row r="13" spans="1:26" s="28" customFormat="1" ht="13.9" customHeight="1" x14ac:dyDescent="0.2">
      <c r="A13" s="112" t="s">
        <v>193</v>
      </c>
      <c r="B13" s="211">
        <v>-307</v>
      </c>
      <c r="C13" s="211">
        <v>614</v>
      </c>
      <c r="D13" s="211">
        <v>603</v>
      </c>
      <c r="E13" s="211">
        <v>1174</v>
      </c>
      <c r="F13" s="212">
        <v>260</v>
      </c>
      <c r="G13" s="212">
        <v>531</v>
      </c>
      <c r="H13" s="212">
        <v>515</v>
      </c>
      <c r="I13" s="213">
        <v>1220</v>
      </c>
      <c r="J13" s="2"/>
      <c r="K13" s="2"/>
      <c r="L13" s="2"/>
      <c r="M13" s="2"/>
      <c r="N13" s="2"/>
      <c r="O13" s="2"/>
      <c r="P13" s="2"/>
      <c r="Q13" s="2"/>
      <c r="R13" s="2"/>
      <c r="S13" s="2"/>
      <c r="T13" s="2"/>
      <c r="U13" s="2"/>
      <c r="V13" s="2"/>
      <c r="W13" s="2"/>
      <c r="X13" s="2"/>
      <c r="Y13" s="2"/>
      <c r="Z13" s="2"/>
    </row>
    <row r="14" spans="1:26" s="28" customFormat="1" ht="13.9" customHeight="1" x14ac:dyDescent="0.2">
      <c r="A14" s="112" t="s">
        <v>194</v>
      </c>
      <c r="B14" s="211">
        <v>-17</v>
      </c>
      <c r="C14" s="211">
        <v>19</v>
      </c>
      <c r="D14" s="211">
        <v>139</v>
      </c>
      <c r="E14" s="211">
        <v>-184</v>
      </c>
      <c r="F14" s="212">
        <v>-335</v>
      </c>
      <c r="G14" s="212">
        <v>-236</v>
      </c>
      <c r="H14" s="212">
        <v>-96</v>
      </c>
      <c r="I14" s="213">
        <v>-90</v>
      </c>
      <c r="J14" s="2"/>
      <c r="K14" s="2"/>
      <c r="L14" s="2"/>
      <c r="M14" s="2"/>
      <c r="N14" s="2"/>
      <c r="O14" s="2"/>
      <c r="P14" s="2"/>
      <c r="Q14" s="2"/>
      <c r="R14" s="2"/>
      <c r="S14" s="2"/>
      <c r="T14" s="2"/>
      <c r="U14" s="2"/>
      <c r="V14" s="2"/>
      <c r="W14" s="2"/>
      <c r="X14" s="2"/>
      <c r="Y14" s="2"/>
      <c r="Z14" s="2"/>
    </row>
    <row r="15" spans="1:26" s="28" customFormat="1" ht="13.9" customHeight="1" x14ac:dyDescent="0.2">
      <c r="A15" s="30" t="s">
        <v>195</v>
      </c>
      <c r="B15" s="214">
        <v>-324</v>
      </c>
      <c r="C15" s="214">
        <v>633</v>
      </c>
      <c r="D15" s="214">
        <v>742</v>
      </c>
      <c r="E15" s="214">
        <v>990</v>
      </c>
      <c r="F15" s="215">
        <v>-75</v>
      </c>
      <c r="G15" s="215">
        <v>295</v>
      </c>
      <c r="H15" s="215">
        <v>419</v>
      </c>
      <c r="I15" s="216">
        <v>1130</v>
      </c>
      <c r="J15" s="2"/>
      <c r="K15" s="2"/>
      <c r="L15" s="2"/>
      <c r="M15" s="2"/>
      <c r="N15" s="2"/>
      <c r="O15" s="2"/>
      <c r="P15" s="2"/>
      <c r="Q15" s="2"/>
      <c r="R15" s="2"/>
      <c r="S15" s="2"/>
      <c r="T15" s="2"/>
      <c r="U15" s="2"/>
      <c r="V15" s="2"/>
      <c r="W15" s="2"/>
      <c r="X15" s="2"/>
      <c r="Y15" s="2"/>
      <c r="Z15" s="2"/>
    </row>
    <row r="16" spans="1:26" s="28" customFormat="1" ht="10.15" customHeight="1" x14ac:dyDescent="0.2">
      <c r="A16" s="2"/>
      <c r="B16" s="217"/>
      <c r="C16" s="217"/>
      <c r="D16" s="217"/>
      <c r="E16" s="217"/>
      <c r="F16" s="218"/>
      <c r="G16" s="218"/>
      <c r="H16" s="218"/>
      <c r="I16" s="218"/>
      <c r="J16" s="2"/>
      <c r="K16" s="2"/>
      <c r="L16" s="2"/>
      <c r="M16" s="2"/>
      <c r="N16" s="2"/>
      <c r="O16" s="2"/>
      <c r="P16" s="2"/>
      <c r="Q16" s="2"/>
      <c r="R16" s="2"/>
      <c r="S16" s="2"/>
      <c r="T16" s="2"/>
      <c r="U16" s="2"/>
      <c r="V16" s="2"/>
      <c r="W16" s="2"/>
      <c r="X16" s="2"/>
      <c r="Y16" s="2"/>
      <c r="Z16" s="2"/>
    </row>
    <row r="17" spans="1:26" s="28" customFormat="1" ht="13.9" customHeight="1" x14ac:dyDescent="0.2">
      <c r="A17" s="34" t="s">
        <v>197</v>
      </c>
      <c r="B17" s="217"/>
      <c r="C17" s="217"/>
      <c r="D17" s="217"/>
      <c r="E17" s="217"/>
      <c r="F17" s="218"/>
      <c r="G17" s="218"/>
      <c r="H17" s="218"/>
      <c r="I17" s="218"/>
      <c r="J17" s="2"/>
      <c r="K17" s="2"/>
      <c r="L17" s="2"/>
      <c r="M17" s="2"/>
      <c r="N17" s="2"/>
      <c r="O17" s="2"/>
      <c r="P17" s="2"/>
      <c r="Q17" s="2"/>
      <c r="R17" s="2"/>
      <c r="S17" s="2"/>
      <c r="T17" s="2"/>
      <c r="U17" s="2"/>
      <c r="V17" s="2"/>
      <c r="W17" s="2"/>
      <c r="X17" s="2"/>
      <c r="Y17" s="2"/>
      <c r="Z17" s="2"/>
    </row>
    <row r="18" spans="1:26" s="28" customFormat="1" ht="13.9" customHeight="1" x14ac:dyDescent="0.2">
      <c r="A18" s="30" t="s">
        <v>198</v>
      </c>
      <c r="B18" s="211">
        <v>35270</v>
      </c>
      <c r="C18" s="211">
        <v>35334</v>
      </c>
      <c r="D18" s="211">
        <v>35364</v>
      </c>
      <c r="E18" s="211">
        <v>35404</v>
      </c>
      <c r="F18" s="212">
        <v>35333</v>
      </c>
      <c r="G18" s="212">
        <v>35309</v>
      </c>
      <c r="H18" s="212">
        <v>35309</v>
      </c>
      <c r="I18" s="213">
        <v>35427</v>
      </c>
      <c r="J18" s="2"/>
      <c r="K18" s="2"/>
      <c r="L18" s="2"/>
      <c r="M18" s="2"/>
      <c r="N18" s="2"/>
      <c r="O18" s="2"/>
      <c r="P18" s="2"/>
      <c r="Q18" s="2"/>
      <c r="R18" s="2"/>
      <c r="S18" s="2"/>
      <c r="T18" s="2"/>
      <c r="U18" s="2"/>
      <c r="V18" s="2"/>
      <c r="W18" s="2"/>
      <c r="X18" s="2"/>
      <c r="Y18" s="2"/>
      <c r="Z18" s="2"/>
    </row>
    <row r="19" spans="1:26" s="28" customFormat="1" ht="13.9" customHeight="1" x14ac:dyDescent="0.2">
      <c r="A19" s="30" t="s">
        <v>199</v>
      </c>
      <c r="B19" s="201">
        <v>3.08</v>
      </c>
      <c r="C19" s="201">
        <v>3.09</v>
      </c>
      <c r="D19" s="201">
        <v>3.1</v>
      </c>
      <c r="E19" s="201">
        <v>3.13</v>
      </c>
      <c r="F19" s="209">
        <v>3.14</v>
      </c>
      <c r="G19" s="209">
        <v>3.16</v>
      </c>
      <c r="H19" s="209">
        <v>3.18</v>
      </c>
      <c r="I19" s="210">
        <v>3.2</v>
      </c>
      <c r="J19" s="2"/>
      <c r="K19" s="2"/>
      <c r="L19" s="2"/>
      <c r="M19" s="2"/>
      <c r="N19" s="2"/>
      <c r="O19" s="2"/>
      <c r="P19" s="2"/>
      <c r="Q19" s="2"/>
      <c r="R19" s="2"/>
      <c r="S19" s="2"/>
      <c r="T19" s="2"/>
      <c r="U19" s="2"/>
      <c r="V19" s="2"/>
      <c r="W19" s="2"/>
      <c r="X19" s="2"/>
      <c r="Y19" s="2"/>
      <c r="Z19" s="2"/>
    </row>
    <row r="20" spans="1:26" s="28" customFormat="1" ht="13.9" customHeight="1" x14ac:dyDescent="0.2">
      <c r="A20" s="30" t="s">
        <v>200</v>
      </c>
      <c r="B20" s="79">
        <v>136.97999999999999</v>
      </c>
      <c r="C20" s="79">
        <v>134.88999999999999</v>
      </c>
      <c r="D20" s="79">
        <v>136.31</v>
      </c>
      <c r="E20" s="79">
        <v>135.78</v>
      </c>
      <c r="F20" s="139">
        <v>131.71</v>
      </c>
      <c r="G20" s="139">
        <v>134.56</v>
      </c>
      <c r="H20" s="139">
        <v>136.58000000000001</v>
      </c>
      <c r="I20" s="140">
        <v>135.11000000000001</v>
      </c>
      <c r="J20" s="2"/>
      <c r="K20" s="2"/>
      <c r="L20" s="2"/>
      <c r="M20" s="2"/>
      <c r="N20" s="2"/>
      <c r="O20" s="2"/>
      <c r="P20" s="2"/>
      <c r="Q20" s="2"/>
      <c r="R20" s="2"/>
      <c r="S20" s="2"/>
      <c r="T20" s="2"/>
      <c r="U20" s="2"/>
      <c r="V20" s="2"/>
      <c r="W20" s="2"/>
      <c r="X20" s="2"/>
      <c r="Y20" s="2"/>
      <c r="Z20" s="2"/>
    </row>
    <row r="21" spans="1:26" s="28" customFormat="1" ht="13.9" customHeight="1" x14ac:dyDescent="0.2">
      <c r="A21" s="30" t="s">
        <v>201</v>
      </c>
      <c r="B21" s="79">
        <v>166.01</v>
      </c>
      <c r="C21" s="79">
        <v>164.94</v>
      </c>
      <c r="D21" s="79">
        <v>166.98</v>
      </c>
      <c r="E21" s="79">
        <v>167.19</v>
      </c>
      <c r="F21" s="139">
        <v>164.72</v>
      </c>
      <c r="G21" s="139">
        <v>168.3</v>
      </c>
      <c r="H21" s="139">
        <v>170.92</v>
      </c>
      <c r="I21" s="140">
        <v>170.51</v>
      </c>
      <c r="J21" s="2"/>
      <c r="K21" s="2"/>
      <c r="L21" s="2"/>
      <c r="M21" s="2"/>
      <c r="N21" s="2"/>
      <c r="O21" s="2"/>
      <c r="P21" s="2"/>
      <c r="Q21" s="2"/>
      <c r="R21" s="2"/>
      <c r="S21" s="2"/>
      <c r="T21" s="2"/>
      <c r="U21" s="2"/>
      <c r="V21" s="2"/>
      <c r="W21" s="2"/>
      <c r="X21" s="2"/>
      <c r="Y21" s="2"/>
      <c r="Z21" s="2"/>
    </row>
    <row r="22" spans="1:26" s="28" customFormat="1" ht="10.15" customHeight="1" x14ac:dyDescent="0.2">
      <c r="A22" s="2"/>
      <c r="B22" s="19"/>
      <c r="C22" s="19"/>
      <c r="D22" s="19"/>
      <c r="E22" s="19"/>
      <c r="F22" s="2"/>
      <c r="G22" s="2"/>
      <c r="H22" s="2"/>
      <c r="I22" s="2"/>
      <c r="J22" s="2"/>
      <c r="K22" s="2"/>
      <c r="L22" s="2"/>
      <c r="M22" s="2"/>
      <c r="N22" s="2"/>
      <c r="O22" s="2"/>
      <c r="P22" s="2"/>
      <c r="Q22" s="2"/>
      <c r="R22" s="2"/>
      <c r="S22" s="2"/>
      <c r="T22" s="2"/>
      <c r="U22" s="2"/>
      <c r="V22" s="2"/>
      <c r="W22" s="2"/>
      <c r="X22" s="2"/>
      <c r="Y22" s="2"/>
      <c r="Z22" s="2"/>
    </row>
    <row r="23" spans="1:26" s="28" customFormat="1" ht="13.9" customHeight="1" x14ac:dyDescent="0.2">
      <c r="A23" s="34" t="s">
        <v>202</v>
      </c>
      <c r="B23" s="19"/>
      <c r="C23" s="19"/>
      <c r="D23" s="19"/>
      <c r="E23" s="19"/>
      <c r="F23" s="2"/>
      <c r="G23" s="2"/>
      <c r="H23" s="2"/>
      <c r="I23" s="2"/>
      <c r="J23" s="2"/>
      <c r="K23" s="2"/>
      <c r="L23" s="2"/>
      <c r="M23" s="2"/>
      <c r="N23" s="2"/>
      <c r="O23" s="2"/>
      <c r="P23" s="2"/>
      <c r="Q23" s="2"/>
      <c r="R23" s="2"/>
      <c r="S23" s="2"/>
      <c r="T23" s="2"/>
      <c r="U23" s="2"/>
      <c r="V23" s="2"/>
      <c r="W23" s="2"/>
      <c r="X23" s="2"/>
      <c r="Y23" s="2"/>
      <c r="Z23" s="2"/>
    </row>
    <row r="24" spans="1:26" s="28" customFormat="1" ht="13.9" customHeight="1" x14ac:dyDescent="0.2">
      <c r="A24" s="30" t="s">
        <v>193</v>
      </c>
      <c r="B24" s="141">
        <v>1.15E-2</v>
      </c>
      <c r="C24" s="141">
        <v>9.4000000000000004E-3</v>
      </c>
      <c r="D24" s="141">
        <v>9.7000000000000003E-3</v>
      </c>
      <c r="E24" s="141">
        <v>0.01</v>
      </c>
      <c r="F24" s="142">
        <v>1.04E-2</v>
      </c>
      <c r="G24" s="142">
        <v>9.7000000000000003E-3</v>
      </c>
      <c r="H24" s="142">
        <v>1.04E-2</v>
      </c>
      <c r="I24" s="143">
        <v>1.0800000000000001E-2</v>
      </c>
      <c r="J24" s="2"/>
      <c r="K24" s="2"/>
      <c r="L24" s="2"/>
      <c r="M24" s="2"/>
      <c r="N24" s="2"/>
      <c r="O24" s="2"/>
      <c r="P24" s="2"/>
      <c r="Q24" s="2"/>
      <c r="R24" s="2"/>
      <c r="S24" s="2"/>
      <c r="T24" s="2"/>
      <c r="U24" s="2"/>
      <c r="V24" s="2"/>
      <c r="W24" s="2"/>
      <c r="X24" s="2"/>
      <c r="Y24" s="2"/>
      <c r="Z24" s="2"/>
    </row>
    <row r="25" spans="1:26" s="28" customFormat="1" ht="13.9" customHeight="1" x14ac:dyDescent="0.2">
      <c r="A25" s="30" t="s">
        <v>203</v>
      </c>
      <c r="B25" s="141">
        <v>1.3899999999999999E-2</v>
      </c>
      <c r="C25" s="141">
        <v>1.18E-2</v>
      </c>
      <c r="D25" s="141">
        <v>1.1900000000000001E-2</v>
      </c>
      <c r="E25" s="141">
        <v>1.24E-2</v>
      </c>
      <c r="F25" s="142">
        <v>1.2800000000000001E-2</v>
      </c>
      <c r="G25" s="142">
        <v>1.18E-2</v>
      </c>
      <c r="H25" s="142">
        <v>1.2200000000000001E-2</v>
      </c>
      <c r="I25" s="143">
        <v>1.24E-2</v>
      </c>
      <c r="J25" s="2"/>
      <c r="K25" s="2"/>
      <c r="L25" s="2"/>
      <c r="M25" s="2"/>
      <c r="N25" s="2"/>
      <c r="O25" s="2"/>
      <c r="P25" s="2"/>
      <c r="Q25" s="2"/>
      <c r="R25" s="2"/>
      <c r="S25" s="2"/>
      <c r="T25" s="2"/>
      <c r="U25" s="2"/>
      <c r="V25" s="2"/>
      <c r="W25" s="2"/>
      <c r="X25" s="2"/>
      <c r="Y25" s="2"/>
      <c r="Z25" s="2"/>
    </row>
    <row r="26" spans="1:26" s="28" customFormat="1" ht="10.15" customHeight="1" x14ac:dyDescent="0.2">
      <c r="A26" s="2"/>
      <c r="B26" s="19"/>
      <c r="C26" s="19"/>
      <c r="D26" s="19"/>
      <c r="E26" s="19"/>
      <c r="F26" s="2"/>
      <c r="G26" s="2"/>
      <c r="H26" s="2"/>
      <c r="I26" s="2"/>
      <c r="J26" s="2"/>
      <c r="K26" s="2"/>
      <c r="L26" s="2"/>
      <c r="M26" s="2"/>
      <c r="N26" s="2"/>
      <c r="O26" s="2"/>
      <c r="P26" s="2"/>
      <c r="Q26" s="2"/>
      <c r="R26" s="2"/>
      <c r="S26" s="2"/>
      <c r="T26" s="2"/>
      <c r="U26" s="2"/>
      <c r="V26" s="2"/>
      <c r="W26" s="2"/>
      <c r="X26" s="2"/>
      <c r="Y26" s="2"/>
      <c r="Z26" s="2"/>
    </row>
    <row r="27" spans="1:26" s="28" customFormat="1" ht="13.9" customHeight="1" x14ac:dyDescent="0.2">
      <c r="A27" s="34" t="s">
        <v>204</v>
      </c>
      <c r="B27" s="19"/>
      <c r="C27" s="19"/>
      <c r="D27" s="19"/>
      <c r="E27" s="19"/>
      <c r="F27" s="2"/>
      <c r="G27" s="2"/>
      <c r="H27" s="2"/>
      <c r="I27" s="2"/>
      <c r="J27" s="2"/>
      <c r="K27" s="2"/>
      <c r="L27" s="2"/>
      <c r="M27" s="2"/>
      <c r="N27" s="2"/>
      <c r="O27" s="2"/>
      <c r="P27" s="2"/>
      <c r="Q27" s="2"/>
      <c r="R27" s="2"/>
      <c r="S27" s="2"/>
      <c r="T27" s="2"/>
      <c r="U27" s="2"/>
      <c r="V27" s="2"/>
      <c r="W27" s="2"/>
      <c r="X27" s="2"/>
      <c r="Y27" s="2"/>
      <c r="Z27" s="2"/>
    </row>
    <row r="28" spans="1:26" s="28" customFormat="1" ht="13.9" customHeight="1" x14ac:dyDescent="0.2">
      <c r="A28" s="30" t="s">
        <v>205</v>
      </c>
      <c r="B28" s="119">
        <v>0.88100000000000001</v>
      </c>
      <c r="C28" s="119">
        <v>0.88800000000000001</v>
      </c>
      <c r="D28" s="119">
        <v>0.89400000000000002</v>
      </c>
      <c r="E28" s="119">
        <v>0.90100000000000002</v>
      </c>
      <c r="F28" s="37">
        <v>0.90700000000000003</v>
      </c>
      <c r="G28" s="37">
        <v>0.91200000000000003</v>
      </c>
      <c r="H28" s="37">
        <v>0.91700000000000004</v>
      </c>
      <c r="I28" s="46">
        <v>0.92200000000000004</v>
      </c>
      <c r="J28" s="2"/>
      <c r="K28" s="2"/>
      <c r="L28" s="2"/>
      <c r="M28" s="2"/>
      <c r="N28" s="2"/>
      <c r="O28" s="2"/>
      <c r="P28" s="2"/>
      <c r="Q28" s="2"/>
      <c r="R28" s="2"/>
      <c r="S28" s="2"/>
      <c r="T28" s="2"/>
      <c r="U28" s="2"/>
      <c r="V28" s="2"/>
      <c r="W28" s="2"/>
      <c r="X28" s="2"/>
      <c r="Y28" s="2"/>
      <c r="Z28" s="2"/>
    </row>
    <row r="29" spans="1:26" s="28" customFormat="1" ht="13.9" customHeight="1" x14ac:dyDescent="0.2">
      <c r="A29" s="30" t="s">
        <v>206</v>
      </c>
      <c r="B29" s="119">
        <v>0.183</v>
      </c>
      <c r="C29" s="119">
        <v>0.184</v>
      </c>
      <c r="D29" s="119">
        <v>0.186</v>
      </c>
      <c r="E29" s="119">
        <v>0.19</v>
      </c>
      <c r="F29" s="37">
        <v>0.192</v>
      </c>
      <c r="G29" s="37">
        <v>0.19400000000000001</v>
      </c>
      <c r="H29" s="37">
        <v>0.19400000000000001</v>
      </c>
      <c r="I29" s="46">
        <v>0.19700000000000001</v>
      </c>
      <c r="J29" s="2"/>
      <c r="K29" s="2"/>
      <c r="L29" s="2"/>
      <c r="M29" s="2"/>
      <c r="N29" s="2"/>
      <c r="O29" s="2"/>
      <c r="P29" s="2"/>
      <c r="Q29" s="2"/>
      <c r="R29" s="2"/>
      <c r="S29" s="2"/>
      <c r="T29" s="2"/>
      <c r="U29" s="2"/>
      <c r="V29" s="2"/>
      <c r="W29" s="2"/>
      <c r="X29" s="2"/>
      <c r="Y29" s="2"/>
      <c r="Z29" s="2"/>
    </row>
    <row r="30" spans="1:26" s="28" customFormat="1" ht="10.15" customHeight="1" x14ac:dyDescent="0.2">
      <c r="A30" s="2"/>
      <c r="B30" s="19"/>
      <c r="C30" s="19"/>
      <c r="D30" s="19"/>
      <c r="E30" s="19"/>
      <c r="F30" s="2"/>
      <c r="G30" s="2"/>
      <c r="H30" s="2"/>
      <c r="I30" s="2"/>
      <c r="J30" s="2"/>
      <c r="K30" s="2"/>
      <c r="L30" s="2"/>
      <c r="M30" s="2"/>
      <c r="N30" s="2"/>
      <c r="O30" s="2"/>
      <c r="P30" s="2"/>
      <c r="Q30" s="2"/>
      <c r="R30" s="2"/>
      <c r="S30" s="2"/>
      <c r="T30" s="2"/>
      <c r="U30" s="2"/>
      <c r="V30" s="2"/>
      <c r="W30" s="2"/>
      <c r="X30" s="2"/>
      <c r="Y30" s="2"/>
      <c r="Z30" s="2"/>
    </row>
    <row r="31" spans="1:26" s="28" customFormat="1" ht="13.9" customHeight="1" x14ac:dyDescent="0.2">
      <c r="A31" s="34" t="s">
        <v>188</v>
      </c>
      <c r="B31" s="19"/>
      <c r="C31" s="19"/>
      <c r="D31" s="19"/>
      <c r="E31" s="19"/>
      <c r="F31" s="2"/>
      <c r="G31" s="2"/>
      <c r="H31" s="2"/>
      <c r="I31" s="2"/>
      <c r="J31" s="2"/>
      <c r="K31" s="2"/>
      <c r="L31" s="2"/>
      <c r="M31" s="2"/>
      <c r="N31" s="2"/>
      <c r="O31" s="2"/>
      <c r="P31" s="2"/>
      <c r="Q31" s="2"/>
      <c r="R31" s="2"/>
      <c r="S31" s="2"/>
      <c r="T31" s="2"/>
      <c r="U31" s="2"/>
      <c r="V31" s="2"/>
      <c r="W31" s="2"/>
      <c r="X31" s="2"/>
      <c r="Y31" s="2"/>
      <c r="Z31" s="2"/>
    </row>
    <row r="32" spans="1:26" s="28" customFormat="1" ht="13.9" customHeight="1" x14ac:dyDescent="0.2">
      <c r="A32" s="30" t="s">
        <v>189</v>
      </c>
      <c r="B32" s="14">
        <v>1831</v>
      </c>
      <c r="C32" s="14">
        <v>2444</v>
      </c>
      <c r="D32" s="14">
        <v>2652</v>
      </c>
      <c r="E32" s="14">
        <v>3383</v>
      </c>
      <c r="F32" s="16">
        <v>2367</v>
      </c>
      <c r="G32" s="16">
        <v>1650</v>
      </c>
      <c r="H32" s="16">
        <v>2127</v>
      </c>
      <c r="I32" s="15">
        <v>2342</v>
      </c>
      <c r="J32" s="2"/>
      <c r="K32" s="2"/>
      <c r="L32" s="2"/>
      <c r="M32" s="2"/>
      <c r="N32" s="2"/>
      <c r="O32" s="2"/>
      <c r="P32" s="2"/>
      <c r="Q32" s="2"/>
      <c r="R32" s="2"/>
      <c r="S32" s="2"/>
      <c r="T32" s="2"/>
      <c r="U32" s="2"/>
      <c r="V32" s="2"/>
      <c r="W32" s="2"/>
      <c r="X32" s="2"/>
      <c r="Y32" s="2"/>
      <c r="Z32" s="2"/>
    </row>
    <row r="33" spans="1:26" s="28" customFormat="1" ht="10.1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s="28" customFormat="1" ht="10.1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s="28" customFormat="1" ht="13.9" customHeight="1" x14ac:dyDescent="0.2">
      <c r="A35" s="34" t="s">
        <v>35</v>
      </c>
      <c r="B35" s="2"/>
      <c r="C35" s="2"/>
      <c r="D35" s="2"/>
      <c r="E35" s="2"/>
      <c r="F35" s="2"/>
      <c r="G35" s="2"/>
      <c r="H35" s="2"/>
      <c r="I35" s="2"/>
      <c r="J35" s="2"/>
      <c r="K35" s="2"/>
      <c r="L35" s="2"/>
      <c r="M35" s="2"/>
      <c r="N35" s="2"/>
      <c r="O35" s="2"/>
      <c r="P35" s="2"/>
      <c r="Q35" s="2"/>
      <c r="R35" s="2"/>
      <c r="S35" s="2"/>
      <c r="T35" s="2"/>
      <c r="U35" s="2"/>
      <c r="V35" s="2"/>
      <c r="W35" s="2"/>
      <c r="X35" s="2"/>
      <c r="Y35" s="2"/>
      <c r="Z35" s="2"/>
    </row>
    <row r="36" spans="1:26" s="28" customFormat="1" ht="13.9" customHeight="1" x14ac:dyDescent="0.2">
      <c r="A36" s="252" t="s">
        <v>53</v>
      </c>
      <c r="B36" s="252"/>
      <c r="C36" s="252"/>
      <c r="D36" s="252"/>
      <c r="E36" s="252"/>
      <c r="F36" s="252"/>
      <c r="G36" s="252"/>
      <c r="H36" s="252"/>
      <c r="I36" s="252"/>
      <c r="J36" s="2"/>
      <c r="K36" s="2"/>
      <c r="L36" s="2"/>
      <c r="M36" s="2"/>
      <c r="N36" s="2"/>
      <c r="O36" s="2"/>
      <c r="P36" s="2"/>
      <c r="Q36" s="2"/>
      <c r="R36" s="2"/>
      <c r="S36" s="2"/>
      <c r="T36" s="2"/>
      <c r="U36" s="2"/>
      <c r="V36" s="2"/>
      <c r="W36" s="2"/>
      <c r="X36" s="2"/>
      <c r="Y36" s="2"/>
      <c r="Z36" s="2"/>
    </row>
    <row r="37" spans="1:26" s="28" customFormat="1" ht="10.1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s="28" customFormat="1" ht="13.9" customHeight="1" x14ac:dyDescent="0.2">
      <c r="A38" s="28" t="s">
        <v>54</v>
      </c>
      <c r="B38" s="2"/>
      <c r="C38" s="2"/>
      <c r="D38" s="2"/>
      <c r="E38" s="2"/>
      <c r="F38" s="2"/>
      <c r="G38" s="2"/>
      <c r="H38" s="2"/>
      <c r="I38" s="2"/>
      <c r="J38" s="2"/>
      <c r="K38" s="2"/>
      <c r="L38" s="2"/>
      <c r="M38" s="2"/>
      <c r="N38" s="2"/>
      <c r="O38" s="2"/>
      <c r="P38" s="2"/>
      <c r="Q38" s="2"/>
      <c r="R38" s="2"/>
      <c r="S38" s="2"/>
      <c r="T38" s="2"/>
      <c r="U38" s="2"/>
      <c r="V38" s="2"/>
      <c r="W38" s="2"/>
      <c r="X38" s="2"/>
      <c r="Y38" s="2"/>
      <c r="Z38" s="2"/>
    </row>
    <row r="39" spans="1:26" s="28" customFormat="1" ht="10.1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s="28" customFormat="1" ht="13.9" customHeight="1" x14ac:dyDescent="0.2">
      <c r="A40" s="252" t="s">
        <v>55</v>
      </c>
      <c r="B40" s="252"/>
      <c r="C40" s="252"/>
      <c r="D40" s="252"/>
      <c r="E40" s="252"/>
      <c r="F40" s="252"/>
      <c r="G40" s="252"/>
      <c r="H40" s="252"/>
      <c r="I40" s="252"/>
      <c r="J40" s="2"/>
      <c r="K40" s="2"/>
      <c r="L40" s="2"/>
      <c r="M40" s="2"/>
      <c r="N40" s="2"/>
      <c r="O40" s="2"/>
      <c r="P40" s="2"/>
      <c r="Q40" s="2"/>
      <c r="R40" s="2"/>
      <c r="S40" s="2"/>
      <c r="T40" s="2"/>
      <c r="U40" s="2"/>
      <c r="V40" s="2"/>
      <c r="W40" s="2"/>
      <c r="X40" s="2"/>
      <c r="Y40" s="2"/>
      <c r="Z40" s="2"/>
    </row>
    <row r="41" spans="1:26" s="28" customFormat="1" ht="10.1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s="28" customFormat="1" ht="13.9" customHeight="1" x14ac:dyDescent="0.2">
      <c r="A42" s="252" t="s">
        <v>56</v>
      </c>
      <c r="B42" s="252"/>
      <c r="C42" s="252"/>
      <c r="D42" s="252"/>
      <c r="E42" s="252"/>
      <c r="F42" s="252"/>
      <c r="G42" s="252"/>
      <c r="H42" s="2"/>
      <c r="I42" s="2"/>
      <c r="J42" s="2"/>
      <c r="K42" s="2"/>
      <c r="L42" s="2"/>
      <c r="M42" s="2"/>
      <c r="N42" s="2"/>
      <c r="O42" s="2"/>
      <c r="P42" s="2"/>
      <c r="Q42" s="2"/>
      <c r="R42" s="2"/>
      <c r="S42" s="2"/>
      <c r="T42" s="2"/>
      <c r="U42" s="2"/>
      <c r="V42" s="2"/>
      <c r="W42" s="2"/>
      <c r="X42" s="2"/>
      <c r="Y42" s="2"/>
      <c r="Z42" s="2"/>
    </row>
    <row r="43" spans="1:26" s="28" customFormat="1" ht="10.1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s="28" customFormat="1" ht="36" customHeight="1" x14ac:dyDescent="0.2">
      <c r="A44" s="252" t="s">
        <v>57</v>
      </c>
      <c r="B44" s="248"/>
      <c r="C44" s="248"/>
      <c r="D44" s="248"/>
      <c r="E44" s="248"/>
      <c r="F44" s="248"/>
      <c r="G44" s="248"/>
      <c r="H44" s="248"/>
      <c r="I44" s="248"/>
      <c r="J44" s="2"/>
      <c r="K44" s="2"/>
      <c r="L44" s="2"/>
      <c r="M44" s="2"/>
      <c r="N44" s="2"/>
      <c r="O44" s="2"/>
      <c r="P44" s="2"/>
      <c r="Q44" s="2"/>
      <c r="R44" s="2"/>
      <c r="S44" s="2"/>
      <c r="T44" s="2"/>
      <c r="U44" s="2"/>
      <c r="V44" s="2"/>
      <c r="W44" s="2"/>
      <c r="X44" s="2"/>
      <c r="Y44" s="2"/>
      <c r="Z44" s="2"/>
    </row>
    <row r="45" spans="1:26" s="28" customFormat="1" ht="10.1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s="28" customFormat="1" ht="22.9" customHeight="1" x14ac:dyDescent="0.2">
      <c r="A46" s="252" t="s">
        <v>191</v>
      </c>
      <c r="B46" s="252"/>
      <c r="C46" s="252"/>
      <c r="D46" s="252"/>
      <c r="E46" s="252"/>
      <c r="F46" s="252"/>
      <c r="G46" s="252"/>
      <c r="H46" s="252"/>
      <c r="I46" s="252"/>
      <c r="J46" s="2"/>
      <c r="K46" s="2"/>
      <c r="L46" s="2"/>
      <c r="M46" s="2"/>
      <c r="N46" s="2"/>
      <c r="O46" s="2"/>
      <c r="P46" s="2"/>
      <c r="Q46" s="2"/>
      <c r="R46" s="2"/>
      <c r="S46" s="2"/>
      <c r="T46" s="2"/>
      <c r="U46" s="2"/>
      <c r="V46" s="2"/>
      <c r="W46" s="2"/>
      <c r="X46" s="2"/>
      <c r="Y46" s="2"/>
      <c r="Z46" s="2"/>
    </row>
    <row r="47" spans="1:26" s="28" customFormat="1" ht="10.1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s="28" customFormat="1" ht="13.9" customHeight="1" x14ac:dyDescent="0.2">
      <c r="A48" s="252" t="s">
        <v>192</v>
      </c>
      <c r="B48" s="252"/>
      <c r="C48" s="252"/>
      <c r="D48" s="252"/>
      <c r="E48" s="252"/>
      <c r="F48" s="252"/>
      <c r="G48" s="252"/>
      <c r="H48" s="252"/>
      <c r="I48" s="252"/>
      <c r="J48" s="2"/>
      <c r="K48" s="2"/>
      <c r="L48" s="2"/>
      <c r="M48" s="2"/>
      <c r="N48" s="2"/>
      <c r="O48" s="2"/>
      <c r="P48" s="2"/>
      <c r="Q48" s="2"/>
      <c r="R48" s="2"/>
      <c r="S48" s="2"/>
      <c r="T48" s="2"/>
      <c r="U48" s="2"/>
      <c r="V48" s="2"/>
      <c r="W48" s="2"/>
      <c r="X48" s="2"/>
      <c r="Y48" s="2"/>
      <c r="Z48" s="2"/>
    </row>
    <row r="49" spans="1:26" ht="1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sheetData>
  <mergeCells count="11">
    <mergeCell ref="A48:I48"/>
    <mergeCell ref="A36:I36"/>
    <mergeCell ref="A40:I40"/>
    <mergeCell ref="A42:G42"/>
    <mergeCell ref="A44:I44"/>
    <mergeCell ref="A46:I46"/>
    <mergeCell ref="A1:B1"/>
    <mergeCell ref="H1:I1"/>
    <mergeCell ref="A2:D2"/>
    <mergeCell ref="B4:E4"/>
    <mergeCell ref="F4:I4"/>
  </mergeCells>
  <pageMargins left="0" right="0" top="0" bottom="0" header="0.3" footer="0.3"/>
  <pageSetup scale="88" fitToHeight="0" orientation="portrait" r:id="rId1"/>
  <headerFooter differentFirst="1" scaleWithDoc="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5:J69"/>
  <sheetViews>
    <sheetView showGridLines="0" tabSelected="1" zoomScaleNormal="100" workbookViewId="0"/>
  </sheetViews>
  <sheetFormatPr defaultColWidth="11.5" defaultRowHeight="12" customHeight="1" x14ac:dyDescent="0.2"/>
  <cols>
    <col min="1" max="1" width="102" style="226" customWidth="1"/>
    <col min="2" max="256" width="11.5" style="226"/>
    <col min="257" max="257" width="102" style="226" customWidth="1"/>
    <col min="258" max="512" width="11.5" style="226"/>
    <col min="513" max="513" width="102" style="226" customWidth="1"/>
    <col min="514" max="768" width="11.5" style="226"/>
    <col min="769" max="769" width="102" style="226" customWidth="1"/>
    <col min="770" max="1024" width="11.5" style="226"/>
    <col min="1025" max="1025" width="102" style="226" customWidth="1"/>
    <col min="1026" max="1280" width="11.5" style="226"/>
    <col min="1281" max="1281" width="102" style="226" customWidth="1"/>
    <col min="1282" max="1536" width="11.5" style="226"/>
    <col min="1537" max="1537" width="102" style="226" customWidth="1"/>
    <col min="1538" max="1792" width="11.5" style="226"/>
    <col min="1793" max="1793" width="102" style="226" customWidth="1"/>
    <col min="1794" max="2048" width="11.5" style="226"/>
    <col min="2049" max="2049" width="102" style="226" customWidth="1"/>
    <col min="2050" max="2304" width="11.5" style="226"/>
    <col min="2305" max="2305" width="102" style="226" customWidth="1"/>
    <col min="2306" max="2560" width="11.5" style="226"/>
    <col min="2561" max="2561" width="102" style="226" customWidth="1"/>
    <col min="2562" max="2816" width="11.5" style="226"/>
    <col min="2817" max="2817" width="102" style="226" customWidth="1"/>
    <col min="2818" max="3072" width="11.5" style="226"/>
    <col min="3073" max="3073" width="102" style="226" customWidth="1"/>
    <col min="3074" max="3328" width="11.5" style="226"/>
    <col min="3329" max="3329" width="102" style="226" customWidth="1"/>
    <col min="3330" max="3584" width="11.5" style="226"/>
    <col min="3585" max="3585" width="102" style="226" customWidth="1"/>
    <col min="3586" max="3840" width="11.5" style="226"/>
    <col min="3841" max="3841" width="102" style="226" customWidth="1"/>
    <col min="3842" max="4096" width="11.5" style="226"/>
    <col min="4097" max="4097" width="102" style="226" customWidth="1"/>
    <col min="4098" max="4352" width="11.5" style="226"/>
    <col min="4353" max="4353" width="102" style="226" customWidth="1"/>
    <col min="4354" max="4608" width="11.5" style="226"/>
    <col min="4609" max="4609" width="102" style="226" customWidth="1"/>
    <col min="4610" max="4864" width="11.5" style="226"/>
    <col min="4865" max="4865" width="102" style="226" customWidth="1"/>
    <col min="4866" max="5120" width="11.5" style="226"/>
    <col min="5121" max="5121" width="102" style="226" customWidth="1"/>
    <col min="5122" max="5376" width="11.5" style="226"/>
    <col min="5377" max="5377" width="102" style="226" customWidth="1"/>
    <col min="5378" max="5632" width="11.5" style="226"/>
    <col min="5633" max="5633" width="102" style="226" customWidth="1"/>
    <col min="5634" max="5888" width="11.5" style="226"/>
    <col min="5889" max="5889" width="102" style="226" customWidth="1"/>
    <col min="5890" max="6144" width="11.5" style="226"/>
    <col min="6145" max="6145" width="102" style="226" customWidth="1"/>
    <col min="6146" max="6400" width="11.5" style="226"/>
    <col min="6401" max="6401" width="102" style="226" customWidth="1"/>
    <col min="6402" max="6656" width="11.5" style="226"/>
    <col min="6657" max="6657" width="102" style="226" customWidth="1"/>
    <col min="6658" max="6912" width="11.5" style="226"/>
    <col min="6913" max="6913" width="102" style="226" customWidth="1"/>
    <col min="6914" max="7168" width="11.5" style="226"/>
    <col min="7169" max="7169" width="102" style="226" customWidth="1"/>
    <col min="7170" max="7424" width="11.5" style="226"/>
    <col min="7425" max="7425" width="102" style="226" customWidth="1"/>
    <col min="7426" max="7680" width="11.5" style="226"/>
    <col min="7681" max="7681" width="102" style="226" customWidth="1"/>
    <col min="7682" max="7936" width="11.5" style="226"/>
    <col min="7937" max="7937" width="102" style="226" customWidth="1"/>
    <col min="7938" max="8192" width="11.5" style="226"/>
    <col min="8193" max="8193" width="102" style="226" customWidth="1"/>
    <col min="8194" max="8448" width="11.5" style="226"/>
    <col min="8449" max="8449" width="102" style="226" customWidth="1"/>
    <col min="8450" max="8704" width="11.5" style="226"/>
    <col min="8705" max="8705" width="102" style="226" customWidth="1"/>
    <col min="8706" max="8960" width="11.5" style="226"/>
    <col min="8961" max="8961" width="102" style="226" customWidth="1"/>
    <col min="8962" max="9216" width="11.5" style="226"/>
    <col min="9217" max="9217" width="102" style="226" customWidth="1"/>
    <col min="9218" max="9472" width="11.5" style="226"/>
    <col min="9473" max="9473" width="102" style="226" customWidth="1"/>
    <col min="9474" max="9728" width="11.5" style="226"/>
    <col min="9729" max="9729" width="102" style="226" customWidth="1"/>
    <col min="9730" max="9984" width="11.5" style="226"/>
    <col min="9985" max="9985" width="102" style="226" customWidth="1"/>
    <col min="9986" max="10240" width="11.5" style="226"/>
    <col min="10241" max="10241" width="102" style="226" customWidth="1"/>
    <col min="10242" max="10496" width="11.5" style="226"/>
    <col min="10497" max="10497" width="102" style="226" customWidth="1"/>
    <col min="10498" max="10752" width="11.5" style="226"/>
    <col min="10753" max="10753" width="102" style="226" customWidth="1"/>
    <col min="10754" max="11008" width="11.5" style="226"/>
    <col min="11009" max="11009" width="102" style="226" customWidth="1"/>
    <col min="11010" max="11264" width="11.5" style="226"/>
    <col min="11265" max="11265" width="102" style="226" customWidth="1"/>
    <col min="11266" max="11520" width="11.5" style="226"/>
    <col min="11521" max="11521" width="102" style="226" customWidth="1"/>
    <col min="11522" max="11776" width="11.5" style="226"/>
    <col min="11777" max="11777" width="102" style="226" customWidth="1"/>
    <col min="11778" max="12032" width="11.5" style="226"/>
    <col min="12033" max="12033" width="102" style="226" customWidth="1"/>
    <col min="12034" max="12288" width="11.5" style="226"/>
    <col min="12289" max="12289" width="102" style="226" customWidth="1"/>
    <col min="12290" max="12544" width="11.5" style="226"/>
    <col min="12545" max="12545" width="102" style="226" customWidth="1"/>
    <col min="12546" max="12800" width="11.5" style="226"/>
    <col min="12801" max="12801" width="102" style="226" customWidth="1"/>
    <col min="12802" max="13056" width="11.5" style="226"/>
    <col min="13057" max="13057" width="102" style="226" customWidth="1"/>
    <col min="13058" max="13312" width="11.5" style="226"/>
    <col min="13313" max="13313" width="102" style="226" customWidth="1"/>
    <col min="13314" max="13568" width="11.5" style="226"/>
    <col min="13569" max="13569" width="102" style="226" customWidth="1"/>
    <col min="13570" max="13824" width="11.5" style="226"/>
    <col min="13825" max="13825" width="102" style="226" customWidth="1"/>
    <col min="13826" max="14080" width="11.5" style="226"/>
    <col min="14081" max="14081" width="102" style="226" customWidth="1"/>
    <col min="14082" max="14336" width="11.5" style="226"/>
    <col min="14337" max="14337" width="102" style="226" customWidth="1"/>
    <col min="14338" max="14592" width="11.5" style="226"/>
    <col min="14593" max="14593" width="102" style="226" customWidth="1"/>
    <col min="14594" max="14848" width="11.5" style="226"/>
    <col min="14849" max="14849" width="102" style="226" customWidth="1"/>
    <col min="14850" max="15104" width="11.5" style="226"/>
    <col min="15105" max="15105" width="102" style="226" customWidth="1"/>
    <col min="15106" max="15360" width="11.5" style="226"/>
    <col min="15361" max="15361" width="102" style="226" customWidth="1"/>
    <col min="15362" max="15616" width="11.5" style="226"/>
    <col min="15617" max="15617" width="102" style="226" customWidth="1"/>
    <col min="15618" max="15872" width="11.5" style="226"/>
    <col min="15873" max="15873" width="102" style="226" customWidth="1"/>
    <col min="15874" max="16128" width="11.5" style="226"/>
    <col min="16129" max="16129" width="102" style="226" customWidth="1"/>
    <col min="16130" max="16384" width="11.5" style="226"/>
  </cols>
  <sheetData>
    <row r="15" spans="10:10" ht="12" customHeight="1" x14ac:dyDescent="0.2">
      <c r="J15" s="225"/>
    </row>
    <row r="27" spans="1:1" ht="12" customHeight="1" x14ac:dyDescent="0.2">
      <c r="A27" s="224"/>
    </row>
    <row r="63" spans="1:1" ht="12" customHeight="1" x14ac:dyDescent="0.2">
      <c r="A63" s="227"/>
    </row>
    <row r="64" spans="1:1" ht="12" customHeight="1" x14ac:dyDescent="0.2">
      <c r="A64" s="262"/>
    </row>
    <row r="65" spans="1:1" ht="12" customHeight="1" x14ac:dyDescent="0.2">
      <c r="A65" s="262"/>
    </row>
    <row r="66" spans="1:1" ht="12" customHeight="1" x14ac:dyDescent="0.2">
      <c r="A66" s="262"/>
    </row>
    <row r="67" spans="1:1" ht="12" customHeight="1" x14ac:dyDescent="0.2">
      <c r="A67" s="262"/>
    </row>
    <row r="68" spans="1:1" ht="12" customHeight="1" x14ac:dyDescent="0.2">
      <c r="A68" s="262"/>
    </row>
    <row r="69" spans="1:1" ht="12" customHeight="1" x14ac:dyDescent="0.2">
      <c r="A69" s="262"/>
    </row>
  </sheetData>
  <mergeCells count="1">
    <mergeCell ref="A64:A69"/>
  </mergeCells>
  <pageMargins left="0" right="0" top="0" bottom="0" header="0.3" footer="0.3"/>
  <pageSetup fitToHeight="0" orientation="portrait" r:id="rId1"/>
  <headerFooter differentFirst="1" scaleWithDoc="0">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
  <sheetViews>
    <sheetView tabSelected="1" workbookViewId="0"/>
  </sheetViews>
  <sheetFormatPr defaultColWidth="21.5" defaultRowHeight="12.75" x14ac:dyDescent="0.2"/>
  <cols>
    <col min="1" max="1" width="45" style="3" customWidth="1"/>
    <col min="2" max="9" width="10.5" style="3" customWidth="1"/>
    <col min="10" max="16384" width="21.5" style="3"/>
  </cols>
  <sheetData>
    <row r="1" spans="1:26" ht="13.9" customHeight="1" x14ac:dyDescent="0.2">
      <c r="A1" s="1" t="s">
        <v>0</v>
      </c>
      <c r="B1" s="2"/>
      <c r="C1" s="2"/>
      <c r="D1" s="2"/>
      <c r="E1" s="2"/>
      <c r="F1" s="2"/>
      <c r="G1" s="2"/>
      <c r="H1" s="248"/>
      <c r="I1" s="249"/>
      <c r="J1" s="2"/>
      <c r="K1" s="2"/>
      <c r="L1" s="2"/>
      <c r="M1" s="2"/>
      <c r="N1" s="2"/>
      <c r="O1" s="2"/>
      <c r="P1" s="2"/>
      <c r="Q1" s="2"/>
      <c r="R1" s="2"/>
      <c r="S1" s="2"/>
      <c r="T1" s="2"/>
      <c r="U1" s="2"/>
      <c r="V1" s="2"/>
      <c r="W1" s="2"/>
      <c r="X1" s="2"/>
      <c r="Y1" s="2"/>
      <c r="Z1" s="2"/>
    </row>
    <row r="2" spans="1:26" ht="21" customHeight="1" x14ac:dyDescent="0.25">
      <c r="A2" s="247" t="s">
        <v>58</v>
      </c>
      <c r="B2" s="247"/>
      <c r="C2" s="247"/>
      <c r="D2" s="2"/>
      <c r="E2" s="2"/>
      <c r="F2" s="2"/>
      <c r="G2" s="2"/>
      <c r="H2" s="2"/>
      <c r="I2" s="2"/>
      <c r="J2" s="2"/>
      <c r="K2" s="2"/>
      <c r="L2" s="2"/>
      <c r="M2" s="2"/>
      <c r="N2" s="2"/>
      <c r="O2" s="2"/>
      <c r="P2" s="2"/>
      <c r="Q2" s="2"/>
      <c r="R2" s="2"/>
      <c r="S2" s="2"/>
      <c r="T2" s="2"/>
      <c r="U2" s="2"/>
      <c r="V2" s="2"/>
      <c r="W2" s="2"/>
      <c r="X2" s="2"/>
      <c r="Y2" s="2"/>
      <c r="Z2" s="2"/>
    </row>
    <row r="3" spans="1:26" s="92" customFormat="1" ht="10.15" customHeight="1" x14ac:dyDescent="0.15">
      <c r="A3" s="40"/>
      <c r="B3" s="40"/>
      <c r="C3" s="40"/>
      <c r="D3" s="40"/>
      <c r="E3" s="40"/>
      <c r="F3" s="40"/>
      <c r="G3" s="40"/>
      <c r="H3" s="40"/>
      <c r="I3" s="40"/>
      <c r="J3" s="40"/>
      <c r="K3" s="40"/>
      <c r="L3" s="40"/>
      <c r="M3" s="40"/>
      <c r="N3" s="40"/>
      <c r="O3" s="40"/>
      <c r="P3" s="40"/>
      <c r="Q3" s="40"/>
      <c r="R3" s="40"/>
      <c r="S3" s="40"/>
      <c r="T3" s="40"/>
      <c r="U3" s="40"/>
      <c r="V3" s="40"/>
      <c r="W3" s="40"/>
      <c r="X3" s="40"/>
      <c r="Y3" s="40"/>
      <c r="Z3" s="40"/>
    </row>
    <row r="4" spans="1:26" s="92" customFormat="1" ht="12" customHeight="1" x14ac:dyDescent="0.15">
      <c r="A4" s="40"/>
      <c r="B4" s="40"/>
      <c r="C4" s="40"/>
      <c r="D4" s="40"/>
      <c r="E4" s="40"/>
      <c r="F4" s="40"/>
      <c r="G4" s="40"/>
      <c r="H4" s="250" t="s">
        <v>50</v>
      </c>
      <c r="I4" s="251"/>
      <c r="J4" s="40"/>
      <c r="K4" s="40"/>
      <c r="L4" s="40"/>
      <c r="M4" s="40"/>
      <c r="N4" s="40"/>
      <c r="O4" s="40"/>
      <c r="P4" s="40"/>
      <c r="Q4" s="40"/>
      <c r="R4" s="40"/>
      <c r="S4" s="40"/>
      <c r="T4" s="40"/>
      <c r="U4" s="40"/>
      <c r="V4" s="40"/>
      <c r="W4" s="40"/>
      <c r="X4" s="40"/>
      <c r="Y4" s="40"/>
      <c r="Z4" s="40"/>
    </row>
    <row r="5" spans="1:26" s="92" customFormat="1" ht="12" customHeight="1" x14ac:dyDescent="0.15">
      <c r="A5" s="40"/>
      <c r="B5" s="263">
        <v>2017</v>
      </c>
      <c r="C5" s="264"/>
      <c r="D5" s="264"/>
      <c r="E5" s="264"/>
      <c r="F5" s="265">
        <v>2018</v>
      </c>
      <c r="G5" s="264"/>
      <c r="H5" s="264"/>
      <c r="I5" s="264"/>
      <c r="J5" s="40"/>
      <c r="K5" s="40"/>
      <c r="L5" s="40"/>
      <c r="M5" s="40"/>
      <c r="N5" s="40"/>
      <c r="O5" s="40"/>
      <c r="P5" s="40"/>
      <c r="Q5" s="40"/>
      <c r="R5" s="40"/>
      <c r="S5" s="40"/>
      <c r="T5" s="40"/>
      <c r="U5" s="40"/>
      <c r="V5" s="40"/>
      <c r="W5" s="40"/>
      <c r="X5" s="40"/>
      <c r="Y5" s="40"/>
      <c r="Z5" s="40"/>
    </row>
    <row r="6" spans="1:26" s="92" customFormat="1" ht="12" customHeight="1" x14ac:dyDescent="0.15">
      <c r="A6" s="11" t="s">
        <v>13</v>
      </c>
      <c r="B6" s="133" t="s">
        <v>173</v>
      </c>
      <c r="C6" s="133" t="s">
        <v>174</v>
      </c>
      <c r="D6" s="133" t="s">
        <v>175</v>
      </c>
      <c r="E6" s="133" t="s">
        <v>176</v>
      </c>
      <c r="F6" s="133" t="s">
        <v>173</v>
      </c>
      <c r="G6" s="133" t="s">
        <v>174</v>
      </c>
      <c r="H6" s="133" t="s">
        <v>175</v>
      </c>
      <c r="I6" s="134" t="s">
        <v>176</v>
      </c>
      <c r="J6" s="40"/>
      <c r="K6" s="40"/>
      <c r="L6" s="40"/>
      <c r="M6" s="40"/>
      <c r="N6" s="40"/>
      <c r="O6" s="40"/>
      <c r="P6" s="40"/>
      <c r="Q6" s="40"/>
      <c r="R6" s="40"/>
      <c r="S6" s="40"/>
      <c r="T6" s="40"/>
      <c r="U6" s="40"/>
      <c r="V6" s="40"/>
      <c r="W6" s="40"/>
      <c r="X6" s="40"/>
      <c r="Y6" s="40"/>
      <c r="Z6" s="40"/>
    </row>
    <row r="7" spans="1:26" s="28" customFormat="1" ht="10.15" customHeight="1" x14ac:dyDescent="0.2">
      <c r="A7" s="97"/>
      <c r="B7" s="135"/>
      <c r="C7" s="135"/>
      <c r="D7" s="135"/>
      <c r="E7" s="135"/>
      <c r="F7" s="105"/>
      <c r="G7" s="105"/>
      <c r="H7" s="105"/>
      <c r="I7" s="105"/>
      <c r="J7" s="2"/>
      <c r="K7" s="2"/>
      <c r="L7" s="2"/>
      <c r="M7" s="2"/>
      <c r="N7" s="2"/>
      <c r="O7" s="2"/>
      <c r="P7" s="2"/>
      <c r="Q7" s="2"/>
      <c r="R7" s="2"/>
      <c r="S7" s="2"/>
      <c r="T7" s="2"/>
      <c r="U7" s="2"/>
      <c r="V7" s="2"/>
      <c r="W7" s="2"/>
      <c r="X7" s="2"/>
      <c r="Y7" s="2"/>
      <c r="Z7" s="2"/>
    </row>
    <row r="8" spans="1:26" s="28" customFormat="1" ht="13.9" customHeight="1" x14ac:dyDescent="0.2">
      <c r="A8" s="34" t="s">
        <v>153</v>
      </c>
      <c r="B8" s="19"/>
      <c r="C8" s="19"/>
      <c r="D8" s="19"/>
      <c r="E8" s="19"/>
      <c r="F8" s="2"/>
      <c r="G8" s="2"/>
      <c r="H8" s="2"/>
      <c r="I8" s="2"/>
      <c r="J8" s="2"/>
      <c r="K8" s="2"/>
      <c r="L8" s="2"/>
      <c r="M8" s="2"/>
      <c r="N8" s="2"/>
      <c r="O8" s="2"/>
      <c r="P8" s="2"/>
      <c r="Q8" s="2"/>
      <c r="R8" s="2"/>
      <c r="S8" s="2"/>
      <c r="T8" s="2"/>
      <c r="U8" s="2"/>
      <c r="V8" s="2"/>
      <c r="W8" s="2"/>
      <c r="X8" s="2"/>
      <c r="Y8" s="2"/>
      <c r="Z8" s="2"/>
    </row>
    <row r="9" spans="1:26" s="28" customFormat="1" ht="13.9" customHeight="1" x14ac:dyDescent="0.2">
      <c r="A9" s="30" t="s">
        <v>168</v>
      </c>
      <c r="B9" s="14">
        <v>3201</v>
      </c>
      <c r="C9" s="14">
        <v>3184</v>
      </c>
      <c r="D9" s="14">
        <v>3204</v>
      </c>
      <c r="E9" s="14">
        <v>3188</v>
      </c>
      <c r="F9" s="16">
        <v>3150</v>
      </c>
      <c r="G9" s="16">
        <v>3132</v>
      </c>
      <c r="H9" s="16">
        <v>3138</v>
      </c>
      <c r="I9" s="15">
        <v>3169</v>
      </c>
      <c r="J9" s="2"/>
      <c r="K9" s="2"/>
      <c r="L9" s="2"/>
      <c r="M9" s="2"/>
      <c r="N9" s="2"/>
      <c r="O9" s="2"/>
      <c r="P9" s="2"/>
      <c r="Q9" s="2"/>
      <c r="R9" s="2"/>
      <c r="S9" s="2"/>
      <c r="T9" s="2"/>
      <c r="U9" s="2"/>
      <c r="V9" s="2"/>
      <c r="W9" s="2"/>
      <c r="X9" s="2"/>
      <c r="Y9" s="2"/>
      <c r="Z9" s="2"/>
    </row>
    <row r="10" spans="1:26" s="28" customFormat="1" ht="13.9" customHeight="1" x14ac:dyDescent="0.2">
      <c r="A10" s="30" t="s">
        <v>169</v>
      </c>
      <c r="B10" s="22">
        <v>2311</v>
      </c>
      <c r="C10" s="22">
        <v>2309</v>
      </c>
      <c r="D10" s="22">
        <v>2262</v>
      </c>
      <c r="E10" s="22">
        <v>2285</v>
      </c>
      <c r="F10" s="31">
        <v>2240</v>
      </c>
      <c r="G10" s="31">
        <v>2211</v>
      </c>
      <c r="H10" s="31">
        <v>2172</v>
      </c>
      <c r="I10" s="23">
        <v>2217</v>
      </c>
      <c r="J10" s="2"/>
      <c r="K10" s="2"/>
      <c r="L10" s="2"/>
      <c r="M10" s="2"/>
      <c r="N10" s="2"/>
      <c r="O10" s="2"/>
      <c r="P10" s="2"/>
      <c r="Q10" s="2"/>
      <c r="R10" s="2"/>
      <c r="S10" s="2"/>
      <c r="T10" s="2"/>
      <c r="U10" s="2"/>
      <c r="V10" s="2"/>
      <c r="W10" s="2"/>
      <c r="X10" s="2"/>
      <c r="Y10" s="2"/>
      <c r="Z10" s="2"/>
    </row>
    <row r="11" spans="1:26" s="28" customFormat="1" ht="13.9" customHeight="1" x14ac:dyDescent="0.2">
      <c r="A11" s="30" t="s">
        <v>170</v>
      </c>
      <c r="B11" s="22">
        <v>1229</v>
      </c>
      <c r="C11" s="22">
        <v>1235</v>
      </c>
      <c r="D11" s="22">
        <v>1244</v>
      </c>
      <c r="E11" s="22">
        <v>1209</v>
      </c>
      <c r="F11" s="31">
        <v>1228</v>
      </c>
      <c r="G11" s="31">
        <v>1200</v>
      </c>
      <c r="H11" s="31">
        <v>1166</v>
      </c>
      <c r="I11" s="23">
        <v>1098</v>
      </c>
      <c r="J11" s="2"/>
      <c r="K11" s="2"/>
      <c r="L11" s="2"/>
      <c r="M11" s="2"/>
      <c r="N11" s="2"/>
      <c r="O11" s="2"/>
      <c r="P11" s="2"/>
      <c r="Q11" s="2"/>
      <c r="R11" s="2"/>
      <c r="S11" s="2"/>
      <c r="T11" s="2"/>
      <c r="U11" s="2"/>
      <c r="V11" s="2"/>
      <c r="W11" s="2"/>
      <c r="X11" s="2"/>
      <c r="Y11" s="2"/>
      <c r="Z11" s="2"/>
    </row>
    <row r="12" spans="1:26" s="28" customFormat="1" ht="13.9" customHeight="1" x14ac:dyDescent="0.2">
      <c r="A12" s="30" t="s">
        <v>171</v>
      </c>
      <c r="B12" s="22">
        <v>879</v>
      </c>
      <c r="C12" s="22">
        <v>918</v>
      </c>
      <c r="D12" s="22">
        <v>903</v>
      </c>
      <c r="E12" s="22">
        <v>885</v>
      </c>
      <c r="F12" s="31">
        <v>871</v>
      </c>
      <c r="G12" s="31">
        <v>850</v>
      </c>
      <c r="H12" s="31">
        <v>840</v>
      </c>
      <c r="I12" s="23">
        <v>836</v>
      </c>
      <c r="J12" s="2"/>
      <c r="K12" s="2"/>
      <c r="L12" s="2"/>
      <c r="M12" s="2"/>
      <c r="N12" s="2"/>
      <c r="O12" s="2"/>
      <c r="P12" s="2"/>
      <c r="Q12" s="2"/>
      <c r="R12" s="2"/>
      <c r="S12" s="2"/>
      <c r="T12" s="2"/>
      <c r="U12" s="2"/>
      <c r="V12" s="2"/>
      <c r="W12" s="2"/>
      <c r="X12" s="2"/>
      <c r="Y12" s="2"/>
      <c r="Z12" s="2"/>
    </row>
    <row r="13" spans="1:26" s="28" customFormat="1" ht="13.9" customHeight="1" x14ac:dyDescent="0.2">
      <c r="A13" s="30" t="s">
        <v>165</v>
      </c>
      <c r="B13" s="24">
        <v>62</v>
      </c>
      <c r="C13" s="24">
        <v>73</v>
      </c>
      <c r="D13" s="24">
        <v>49</v>
      </c>
      <c r="E13" s="24">
        <v>50</v>
      </c>
      <c r="F13" s="113">
        <v>68</v>
      </c>
      <c r="G13" s="113">
        <v>66</v>
      </c>
      <c r="H13" s="113">
        <v>55</v>
      </c>
      <c r="I13" s="25">
        <v>53</v>
      </c>
      <c r="J13" s="2"/>
      <c r="K13" s="2"/>
      <c r="L13" s="2"/>
      <c r="M13" s="2"/>
      <c r="N13" s="2"/>
      <c r="O13" s="2"/>
      <c r="P13" s="2"/>
      <c r="Q13" s="2"/>
      <c r="R13" s="2"/>
      <c r="S13" s="2"/>
      <c r="T13" s="2"/>
      <c r="U13" s="2"/>
      <c r="V13" s="2"/>
      <c r="W13" s="2"/>
      <c r="X13" s="2"/>
      <c r="Y13" s="2"/>
      <c r="Z13" s="2"/>
    </row>
    <row r="14" spans="1:26" s="28" customFormat="1" ht="13.9" customHeight="1" x14ac:dyDescent="0.2">
      <c r="A14" s="34" t="s">
        <v>156</v>
      </c>
      <c r="B14" s="138">
        <v>7682</v>
      </c>
      <c r="C14" s="138">
        <v>7719</v>
      </c>
      <c r="D14" s="138">
        <v>7662</v>
      </c>
      <c r="E14" s="138">
        <v>7617</v>
      </c>
      <c r="F14" s="127">
        <v>7557</v>
      </c>
      <c r="G14" s="73">
        <v>7459</v>
      </c>
      <c r="H14" s="73">
        <v>7371</v>
      </c>
      <c r="I14" s="74">
        <v>7373</v>
      </c>
      <c r="J14" s="2"/>
      <c r="K14" s="2"/>
      <c r="L14" s="2"/>
      <c r="M14" s="2"/>
      <c r="N14" s="2"/>
      <c r="O14" s="2"/>
      <c r="P14" s="2"/>
      <c r="Q14" s="2"/>
      <c r="R14" s="2"/>
      <c r="S14" s="2"/>
      <c r="T14" s="2"/>
      <c r="U14" s="2"/>
      <c r="V14" s="2"/>
      <c r="W14" s="2"/>
      <c r="X14" s="2"/>
      <c r="Y14" s="2"/>
      <c r="Z14" s="2"/>
    </row>
    <row r="15" spans="1:26" s="28" customFormat="1" ht="10.15" customHeight="1" x14ac:dyDescent="0.2">
      <c r="A15" s="2"/>
      <c r="B15" s="135"/>
      <c r="C15" s="135"/>
      <c r="D15" s="135"/>
      <c r="E15" s="135"/>
      <c r="F15" s="105"/>
      <c r="G15" s="2"/>
      <c r="H15" s="2"/>
      <c r="I15" s="2"/>
      <c r="J15" s="2"/>
      <c r="K15" s="2"/>
      <c r="L15" s="2"/>
      <c r="M15" s="2"/>
      <c r="N15" s="2"/>
      <c r="O15" s="2"/>
      <c r="P15" s="2"/>
      <c r="Q15" s="2"/>
      <c r="R15" s="2"/>
      <c r="S15" s="2"/>
      <c r="T15" s="2"/>
      <c r="U15" s="2"/>
      <c r="V15" s="2"/>
      <c r="W15" s="2"/>
      <c r="X15" s="2"/>
      <c r="Y15" s="2"/>
      <c r="Z15" s="2"/>
    </row>
    <row r="16" spans="1:26" s="28" customFormat="1" ht="13.9" customHeight="1" x14ac:dyDescent="0.2">
      <c r="A16" s="34" t="s">
        <v>157</v>
      </c>
      <c r="B16" s="19"/>
      <c r="C16" s="19"/>
      <c r="D16" s="19"/>
      <c r="E16" s="19"/>
      <c r="F16" s="2"/>
      <c r="G16" s="2"/>
      <c r="H16" s="2"/>
      <c r="I16" s="2"/>
      <c r="J16" s="2"/>
      <c r="K16" s="2"/>
      <c r="L16" s="2"/>
      <c r="M16" s="2"/>
      <c r="N16" s="2"/>
      <c r="O16" s="2"/>
      <c r="P16" s="2"/>
      <c r="Q16" s="2"/>
      <c r="R16" s="2"/>
      <c r="S16" s="2"/>
      <c r="T16" s="2"/>
      <c r="U16" s="2"/>
      <c r="V16" s="2"/>
      <c r="W16" s="2"/>
      <c r="X16" s="2"/>
      <c r="Y16" s="2"/>
      <c r="Z16" s="2"/>
    </row>
    <row r="17" spans="1:26" s="28" customFormat="1" ht="13.9" customHeight="1" x14ac:dyDescent="0.2">
      <c r="A17" s="30" t="s">
        <v>158</v>
      </c>
      <c r="B17" s="22">
        <v>4419</v>
      </c>
      <c r="C17" s="22">
        <v>4542</v>
      </c>
      <c r="D17" s="22">
        <v>4496</v>
      </c>
      <c r="E17" s="22">
        <v>4465</v>
      </c>
      <c r="F17" s="31">
        <v>4475</v>
      </c>
      <c r="G17" s="31">
        <v>4377</v>
      </c>
      <c r="H17" s="31">
        <v>4371</v>
      </c>
      <c r="I17" s="23">
        <v>4478</v>
      </c>
      <c r="J17" s="2"/>
      <c r="K17" s="2"/>
      <c r="L17" s="2"/>
      <c r="M17" s="2"/>
      <c r="N17" s="2"/>
      <c r="O17" s="2"/>
      <c r="P17" s="2"/>
      <c r="Q17" s="2"/>
      <c r="R17" s="2"/>
      <c r="S17" s="2"/>
      <c r="T17" s="2"/>
      <c r="U17" s="2"/>
      <c r="V17" s="2"/>
      <c r="W17" s="2"/>
      <c r="X17" s="2"/>
      <c r="Y17" s="2"/>
      <c r="Z17" s="2"/>
    </row>
    <row r="18" spans="1:26" s="28" customFormat="1" ht="13.9" customHeight="1" x14ac:dyDescent="0.2">
      <c r="A18" s="30" t="s">
        <v>160</v>
      </c>
      <c r="B18" s="22">
        <v>1582</v>
      </c>
      <c r="C18" s="22">
        <v>1582</v>
      </c>
      <c r="D18" s="22">
        <v>1552</v>
      </c>
      <c r="E18" s="22">
        <v>1558</v>
      </c>
      <c r="F18" s="31">
        <v>1479</v>
      </c>
      <c r="G18" s="31">
        <v>1577</v>
      </c>
      <c r="H18" s="31">
        <v>1498</v>
      </c>
      <c r="I18" s="23">
        <v>1597</v>
      </c>
      <c r="J18" s="2"/>
      <c r="K18" s="2"/>
      <c r="L18" s="2"/>
      <c r="M18" s="2"/>
      <c r="N18" s="2"/>
      <c r="O18" s="2"/>
      <c r="P18" s="2"/>
      <c r="Q18" s="2"/>
      <c r="R18" s="2"/>
      <c r="S18" s="2"/>
      <c r="T18" s="2"/>
      <c r="U18" s="2"/>
      <c r="V18" s="2"/>
      <c r="W18" s="2"/>
      <c r="X18" s="2"/>
      <c r="Y18" s="2"/>
      <c r="Z18" s="2"/>
    </row>
    <row r="19" spans="1:26" s="28" customFormat="1" ht="13.9" customHeight="1" x14ac:dyDescent="0.2">
      <c r="A19" s="30" t="s">
        <v>76</v>
      </c>
      <c r="B19" s="22">
        <v>1475</v>
      </c>
      <c r="C19" s="22">
        <v>1548</v>
      </c>
      <c r="D19" s="22">
        <v>1549</v>
      </c>
      <c r="E19" s="22">
        <v>1532</v>
      </c>
      <c r="F19" s="31">
        <v>1534</v>
      </c>
      <c r="G19" s="73">
        <v>1524</v>
      </c>
      <c r="H19" s="73">
        <v>1552</v>
      </c>
      <c r="I19" s="74">
        <v>1571</v>
      </c>
      <c r="J19" s="2"/>
      <c r="K19" s="2"/>
      <c r="L19" s="2"/>
      <c r="M19" s="2"/>
      <c r="N19" s="2"/>
      <c r="O19" s="2"/>
      <c r="P19" s="2"/>
      <c r="Q19" s="2"/>
      <c r="R19" s="2"/>
      <c r="S19" s="2"/>
      <c r="T19" s="2"/>
      <c r="U19" s="2"/>
      <c r="V19" s="2"/>
      <c r="W19" s="2"/>
      <c r="X19" s="2"/>
      <c r="Y19" s="2"/>
      <c r="Z19" s="2"/>
    </row>
    <row r="20" spans="1:26" s="28" customFormat="1" ht="13.9" customHeight="1" x14ac:dyDescent="0.2">
      <c r="A20" s="34" t="s">
        <v>161</v>
      </c>
      <c r="B20" s="42">
        <v>7476</v>
      </c>
      <c r="C20" s="42">
        <v>7672</v>
      </c>
      <c r="D20" s="42">
        <v>7597</v>
      </c>
      <c r="E20" s="42">
        <v>7555</v>
      </c>
      <c r="F20" s="132">
        <v>7488</v>
      </c>
      <c r="G20" s="73">
        <v>7478</v>
      </c>
      <c r="H20" s="73">
        <v>7421</v>
      </c>
      <c r="I20" s="74">
        <v>7646</v>
      </c>
      <c r="J20" s="2"/>
      <c r="K20" s="2"/>
      <c r="L20" s="2"/>
      <c r="M20" s="2"/>
      <c r="N20" s="2"/>
      <c r="O20" s="2"/>
      <c r="P20" s="2"/>
      <c r="Q20" s="2"/>
      <c r="R20" s="2"/>
      <c r="S20" s="2"/>
      <c r="T20" s="2"/>
      <c r="U20" s="2"/>
      <c r="V20" s="2"/>
      <c r="W20" s="2"/>
      <c r="X20" s="2"/>
      <c r="Y20" s="2"/>
      <c r="Z20" s="2"/>
    </row>
    <row r="21" spans="1:26" s="28" customFormat="1" ht="10.15" customHeight="1" x14ac:dyDescent="0.2">
      <c r="A21" s="2"/>
      <c r="B21" s="19"/>
      <c r="C21" s="19"/>
      <c r="D21" s="19"/>
      <c r="E21" s="19"/>
      <c r="F21" s="2"/>
      <c r="G21" s="2"/>
      <c r="H21" s="2"/>
      <c r="I21" s="2"/>
      <c r="J21" s="2"/>
      <c r="K21" s="2"/>
      <c r="L21" s="2"/>
      <c r="M21" s="2"/>
      <c r="N21" s="2"/>
      <c r="O21" s="2"/>
      <c r="P21" s="2"/>
      <c r="Q21" s="2"/>
      <c r="R21" s="2"/>
      <c r="S21" s="2"/>
      <c r="T21" s="2"/>
      <c r="U21" s="2"/>
      <c r="V21" s="2"/>
      <c r="W21" s="2"/>
      <c r="X21" s="2"/>
      <c r="Y21" s="2"/>
      <c r="Z21" s="2"/>
    </row>
    <row r="22" spans="1:26" s="28" customFormat="1" ht="13.9" customHeight="1" x14ac:dyDescent="0.2">
      <c r="A22" s="34" t="s">
        <v>59</v>
      </c>
      <c r="B22" s="14">
        <v>206</v>
      </c>
      <c r="C22" s="14">
        <v>47</v>
      </c>
      <c r="D22" s="14">
        <v>65</v>
      </c>
      <c r="E22" s="14">
        <v>62</v>
      </c>
      <c r="F22" s="16">
        <v>69</v>
      </c>
      <c r="G22" s="16">
        <v>-19</v>
      </c>
      <c r="H22" s="16">
        <v>-50</v>
      </c>
      <c r="I22" s="15">
        <v>-273</v>
      </c>
      <c r="J22" s="2"/>
      <c r="K22" s="2"/>
      <c r="L22" s="2"/>
      <c r="M22" s="2"/>
      <c r="N22" s="2"/>
      <c r="O22" s="2"/>
      <c r="P22" s="2"/>
      <c r="Q22" s="2"/>
      <c r="R22" s="2"/>
      <c r="S22" s="2"/>
      <c r="T22" s="2"/>
      <c r="U22" s="2"/>
      <c r="V22" s="2"/>
      <c r="W22" s="2"/>
      <c r="X22" s="2"/>
      <c r="Y22" s="2"/>
      <c r="Z22" s="2"/>
    </row>
    <row r="23" spans="1:26" s="28" customFormat="1" ht="13.9" customHeight="1" x14ac:dyDescent="0.2">
      <c r="A23" s="34" t="s">
        <v>60</v>
      </c>
      <c r="B23" s="119">
        <v>2.7E-2</v>
      </c>
      <c r="C23" s="119">
        <v>6.0000000000000001E-3</v>
      </c>
      <c r="D23" s="119">
        <v>8.0000000000000002E-3</v>
      </c>
      <c r="E23" s="119">
        <v>8.0000000000000002E-3</v>
      </c>
      <c r="F23" s="37">
        <v>8.9999999999999993E-3</v>
      </c>
      <c r="G23" s="37">
        <v>-3.0000000000000001E-3</v>
      </c>
      <c r="H23" s="37">
        <v>-7.0000000000000001E-3</v>
      </c>
      <c r="I23" s="46">
        <v>-3.6999999999999998E-2</v>
      </c>
      <c r="J23" s="2"/>
      <c r="K23" s="2"/>
      <c r="L23" s="2"/>
      <c r="M23" s="2"/>
      <c r="N23" s="2"/>
      <c r="O23" s="2"/>
      <c r="P23" s="2"/>
      <c r="Q23" s="2"/>
      <c r="R23" s="2"/>
      <c r="S23" s="2"/>
      <c r="T23" s="2"/>
      <c r="U23" s="2"/>
      <c r="V23" s="2"/>
      <c r="W23" s="2"/>
      <c r="X23" s="2"/>
      <c r="Y23" s="2"/>
      <c r="Z23" s="2"/>
    </row>
    <row r="24" spans="1:26" s="28" customFormat="1" ht="10.15" customHeight="1" x14ac:dyDescent="0.2">
      <c r="A24" s="2"/>
      <c r="B24" s="19"/>
      <c r="C24" s="19"/>
      <c r="D24" s="19"/>
      <c r="E24" s="19"/>
      <c r="F24" s="2"/>
      <c r="G24" s="2"/>
      <c r="H24" s="2"/>
      <c r="I24" s="2"/>
      <c r="J24" s="2"/>
      <c r="K24" s="2"/>
      <c r="L24" s="2"/>
      <c r="M24" s="2"/>
      <c r="N24" s="2"/>
      <c r="O24" s="2"/>
      <c r="P24" s="2"/>
      <c r="Q24" s="2"/>
      <c r="R24" s="2"/>
      <c r="S24" s="2"/>
      <c r="T24" s="2"/>
      <c r="U24" s="2"/>
      <c r="V24" s="2"/>
      <c r="W24" s="2"/>
      <c r="X24" s="2"/>
      <c r="Y24" s="2"/>
      <c r="Z24" s="2"/>
    </row>
    <row r="25" spans="1:26" s="28" customFormat="1" ht="13.9" customHeight="1" x14ac:dyDescent="0.2">
      <c r="A25" s="34" t="s">
        <v>127</v>
      </c>
      <c r="B25" s="14">
        <v>1681</v>
      </c>
      <c r="C25" s="14">
        <v>1595</v>
      </c>
      <c r="D25" s="14">
        <v>1614</v>
      </c>
      <c r="E25" s="14">
        <v>1594</v>
      </c>
      <c r="F25" s="16">
        <v>1603</v>
      </c>
      <c r="G25" s="16">
        <v>1505</v>
      </c>
      <c r="H25" s="16">
        <v>1502</v>
      </c>
      <c r="I25" s="15">
        <v>1298</v>
      </c>
      <c r="J25" s="2"/>
      <c r="K25" s="2"/>
      <c r="L25" s="2"/>
      <c r="M25" s="2"/>
      <c r="N25" s="2"/>
      <c r="O25" s="2"/>
      <c r="P25" s="2"/>
      <c r="Q25" s="2"/>
      <c r="R25" s="2"/>
      <c r="S25" s="2"/>
      <c r="T25" s="2"/>
      <c r="U25" s="2"/>
      <c r="V25" s="2"/>
      <c r="W25" s="2"/>
      <c r="X25" s="2"/>
      <c r="Y25" s="2"/>
      <c r="Z25" s="2"/>
    </row>
    <row r="26" spans="1:26" s="28" customFormat="1" ht="13.9" customHeight="1" x14ac:dyDescent="0.2">
      <c r="A26" s="34" t="s">
        <v>129</v>
      </c>
      <c r="B26" s="119">
        <v>0.219</v>
      </c>
      <c r="C26" s="119">
        <v>0.20699999999999999</v>
      </c>
      <c r="D26" s="119">
        <v>0.21099999999999999</v>
      </c>
      <c r="E26" s="119">
        <v>0.20899999999999999</v>
      </c>
      <c r="F26" s="37">
        <v>0.21199999999999999</v>
      </c>
      <c r="G26" s="37">
        <v>0.20200000000000001</v>
      </c>
      <c r="H26" s="37">
        <v>0.20399999999999999</v>
      </c>
      <c r="I26" s="46">
        <v>0.17599999999999999</v>
      </c>
      <c r="J26" s="2"/>
      <c r="K26" s="2"/>
      <c r="L26" s="2"/>
      <c r="M26" s="2"/>
      <c r="N26" s="2"/>
      <c r="O26" s="2"/>
      <c r="P26" s="2"/>
      <c r="Q26" s="2"/>
      <c r="R26" s="2"/>
      <c r="S26" s="2"/>
      <c r="T26" s="2"/>
      <c r="U26" s="2"/>
      <c r="V26" s="2"/>
      <c r="W26" s="2"/>
      <c r="X26" s="2"/>
      <c r="Y26" s="2"/>
      <c r="Z26" s="2"/>
    </row>
    <row r="27" spans="1:26" s="28" customFormat="1" ht="10.1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s="28" customFormat="1" ht="13.9" customHeight="1" x14ac:dyDescent="0.2">
      <c r="A28" s="34" t="s">
        <v>35</v>
      </c>
      <c r="B28" s="2"/>
      <c r="C28" s="2"/>
      <c r="D28" s="2"/>
      <c r="E28" s="2"/>
      <c r="F28" s="2"/>
      <c r="G28" s="2"/>
      <c r="H28" s="2"/>
      <c r="I28" s="2"/>
      <c r="J28" s="2"/>
      <c r="K28" s="2"/>
      <c r="L28" s="2"/>
      <c r="M28" s="2"/>
      <c r="N28" s="2"/>
      <c r="O28" s="2"/>
      <c r="P28" s="2"/>
      <c r="Q28" s="2"/>
      <c r="R28" s="2"/>
      <c r="S28" s="2"/>
      <c r="T28" s="2"/>
      <c r="U28" s="2"/>
      <c r="V28" s="2"/>
      <c r="W28" s="2"/>
      <c r="X28" s="2"/>
      <c r="Y28" s="2"/>
      <c r="Z28" s="2"/>
    </row>
    <row r="29" spans="1:26" s="28" customFormat="1" ht="22.9" customHeight="1" x14ac:dyDescent="0.2">
      <c r="A29" s="252" t="s">
        <v>191</v>
      </c>
      <c r="B29" s="252"/>
      <c r="C29" s="252"/>
      <c r="D29" s="252"/>
      <c r="E29" s="252"/>
      <c r="F29" s="252"/>
      <c r="G29" s="252"/>
      <c r="H29" s="252"/>
      <c r="I29" s="252"/>
      <c r="J29" s="2"/>
      <c r="K29" s="2"/>
      <c r="L29" s="2"/>
      <c r="M29" s="2"/>
      <c r="N29" s="2"/>
      <c r="O29" s="2"/>
      <c r="P29" s="2"/>
      <c r="Q29" s="2"/>
      <c r="R29" s="2"/>
      <c r="S29" s="2"/>
      <c r="T29" s="2"/>
      <c r="U29" s="2"/>
      <c r="V29" s="2"/>
      <c r="W29" s="2"/>
      <c r="X29" s="2"/>
      <c r="Y29" s="2"/>
      <c r="Z29" s="2"/>
    </row>
    <row r="30" spans="1:26" s="28" customFormat="1" ht="10.1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s="28" customFormat="1" ht="13.9" customHeight="1" x14ac:dyDescent="0.2">
      <c r="A31" s="252" t="s">
        <v>192</v>
      </c>
      <c r="B31" s="252"/>
      <c r="C31" s="252"/>
      <c r="D31" s="252"/>
      <c r="E31" s="252"/>
      <c r="F31" s="252"/>
      <c r="G31" s="252"/>
      <c r="H31" s="252"/>
      <c r="I31" s="252"/>
      <c r="J31" s="2"/>
      <c r="K31" s="2"/>
      <c r="L31" s="2"/>
      <c r="M31" s="2"/>
      <c r="N31" s="2"/>
      <c r="O31" s="2"/>
      <c r="P31" s="2"/>
      <c r="Q31" s="2"/>
      <c r="R31" s="2"/>
      <c r="S31" s="2"/>
      <c r="T31" s="2"/>
      <c r="U31" s="2"/>
      <c r="V31" s="2"/>
      <c r="W31" s="2"/>
      <c r="X31" s="2"/>
      <c r="Y31" s="2"/>
      <c r="Z31" s="2"/>
    </row>
    <row r="32" spans="1:26" s="28" customFormat="1" ht="10.1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3.9" customHeight="1" x14ac:dyDescent="0.2">
      <c r="A33" s="2"/>
      <c r="J33" s="2"/>
      <c r="K33" s="2"/>
      <c r="L33" s="2"/>
      <c r="M33" s="2"/>
      <c r="N33" s="2"/>
      <c r="O33" s="2"/>
      <c r="P33" s="2"/>
      <c r="Q33" s="2"/>
      <c r="R33" s="2"/>
      <c r="S33" s="2"/>
      <c r="T33" s="2"/>
      <c r="U33" s="2"/>
      <c r="V33" s="2"/>
      <c r="W33" s="2"/>
      <c r="X33" s="2"/>
      <c r="Y33" s="2"/>
      <c r="Z33" s="2"/>
    </row>
    <row r="34" spans="1:26" ht="1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sheetData>
  <mergeCells count="7">
    <mergeCell ref="A29:I29"/>
    <mergeCell ref="A31:I31"/>
    <mergeCell ref="H1:I1"/>
    <mergeCell ref="A2:C2"/>
    <mergeCell ref="H4:I4"/>
    <mergeCell ref="B5:E5"/>
    <mergeCell ref="F5:I5"/>
  </mergeCells>
  <pageMargins left="0" right="0" top="0" bottom="0" header="0.3" footer="0.3"/>
  <pageSetup scale="90" fitToHeight="0" orientation="portrait" r:id="rId1"/>
  <headerFooter differentFirst="1" scaleWithDoc="0">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0"/>
  <sheetViews>
    <sheetView tabSelected="1" workbookViewId="0"/>
  </sheetViews>
  <sheetFormatPr defaultColWidth="21.5" defaultRowHeight="12.75" x14ac:dyDescent="0.2"/>
  <cols>
    <col min="1" max="1" width="40.33203125" style="3" customWidth="1"/>
    <col min="2" max="9" width="11.1640625" style="3" customWidth="1"/>
    <col min="10" max="16384" width="21.5" style="3"/>
  </cols>
  <sheetData>
    <row r="1" spans="1:26" ht="13.9" customHeight="1" x14ac:dyDescent="0.2">
      <c r="A1" s="256" t="s">
        <v>0</v>
      </c>
      <c r="B1" s="249"/>
      <c r="C1" s="2"/>
      <c r="D1" s="2"/>
      <c r="E1" s="2"/>
      <c r="F1" s="2"/>
      <c r="G1" s="2"/>
      <c r="H1" s="248"/>
      <c r="I1" s="249"/>
      <c r="J1" s="2"/>
      <c r="K1" s="2"/>
      <c r="L1" s="2"/>
      <c r="M1" s="2"/>
      <c r="N1" s="2"/>
      <c r="O1" s="2"/>
      <c r="P1" s="2"/>
      <c r="Q1" s="2"/>
      <c r="R1" s="2"/>
      <c r="S1" s="2"/>
      <c r="T1" s="2"/>
      <c r="U1" s="2"/>
      <c r="V1" s="2"/>
      <c r="W1" s="2"/>
      <c r="X1" s="2"/>
      <c r="Y1" s="2"/>
      <c r="Z1" s="2"/>
    </row>
    <row r="2" spans="1:26" ht="21" customHeight="1" x14ac:dyDescent="0.25">
      <c r="A2" s="247" t="s">
        <v>61</v>
      </c>
      <c r="B2" s="247"/>
      <c r="C2" s="247"/>
      <c r="D2" s="247"/>
      <c r="E2" s="2"/>
      <c r="F2" s="2"/>
      <c r="G2" s="2"/>
      <c r="H2" s="2"/>
      <c r="I2" s="2"/>
      <c r="J2" s="2"/>
      <c r="K2" s="2"/>
      <c r="L2" s="2"/>
      <c r="M2" s="2"/>
      <c r="N2" s="2"/>
      <c r="O2" s="2"/>
      <c r="P2" s="2"/>
      <c r="Q2" s="2"/>
      <c r="R2" s="2"/>
      <c r="S2" s="2"/>
      <c r="T2" s="2"/>
      <c r="U2" s="2"/>
      <c r="V2" s="2"/>
      <c r="W2" s="2"/>
      <c r="X2" s="2"/>
      <c r="Y2" s="2"/>
      <c r="Z2" s="2"/>
    </row>
    <row r="3" spans="1:26" ht="10.15" customHeight="1" x14ac:dyDescent="0.2">
      <c r="A3" s="2"/>
      <c r="B3" s="2"/>
      <c r="C3" s="2"/>
      <c r="D3" s="2"/>
      <c r="E3" s="2"/>
      <c r="F3" s="2"/>
      <c r="G3" s="2"/>
      <c r="H3" s="248"/>
      <c r="I3" s="249"/>
      <c r="J3" s="2"/>
      <c r="K3" s="2"/>
      <c r="L3" s="2"/>
      <c r="M3" s="2"/>
      <c r="N3" s="2"/>
      <c r="O3" s="2"/>
      <c r="P3" s="2"/>
      <c r="Q3" s="2"/>
      <c r="R3" s="2"/>
      <c r="S3" s="2"/>
      <c r="T3" s="2"/>
      <c r="U3" s="2"/>
      <c r="V3" s="2"/>
      <c r="W3" s="2"/>
      <c r="X3" s="2"/>
      <c r="Y3" s="2"/>
      <c r="Z3" s="2"/>
    </row>
    <row r="4" spans="1:26" s="92" customFormat="1" ht="12" customHeight="1" x14ac:dyDescent="0.15">
      <c r="A4" s="40"/>
      <c r="B4" s="263">
        <v>2017</v>
      </c>
      <c r="C4" s="264"/>
      <c r="D4" s="264"/>
      <c r="E4" s="264"/>
      <c r="F4" s="265">
        <v>2018</v>
      </c>
      <c r="G4" s="264"/>
      <c r="H4" s="264"/>
      <c r="I4" s="264"/>
      <c r="J4" s="40"/>
      <c r="K4" s="40"/>
      <c r="L4" s="40"/>
      <c r="M4" s="40"/>
      <c r="N4" s="40"/>
      <c r="O4" s="40"/>
      <c r="P4" s="40"/>
      <c r="Q4" s="40"/>
      <c r="R4" s="40"/>
      <c r="S4" s="40"/>
      <c r="T4" s="40"/>
      <c r="U4" s="40"/>
      <c r="V4" s="40"/>
      <c r="W4" s="40"/>
      <c r="X4" s="40"/>
      <c r="Y4" s="40"/>
      <c r="Z4" s="40"/>
    </row>
    <row r="5" spans="1:26" s="92" customFormat="1" ht="12" customHeight="1" x14ac:dyDescent="0.15">
      <c r="A5" s="11" t="s">
        <v>13</v>
      </c>
      <c r="B5" s="133" t="s">
        <v>173</v>
      </c>
      <c r="C5" s="133" t="s">
        <v>174</v>
      </c>
      <c r="D5" s="133" t="s">
        <v>175</v>
      </c>
      <c r="E5" s="133" t="s">
        <v>176</v>
      </c>
      <c r="F5" s="133" t="s">
        <v>173</v>
      </c>
      <c r="G5" s="133" t="s">
        <v>174</v>
      </c>
      <c r="H5" s="133" t="s">
        <v>175</v>
      </c>
      <c r="I5" s="134" t="s">
        <v>176</v>
      </c>
      <c r="J5" s="40"/>
      <c r="K5" s="40"/>
      <c r="L5" s="40"/>
      <c r="M5" s="40"/>
      <c r="N5" s="40"/>
      <c r="O5" s="40"/>
      <c r="P5" s="40"/>
      <c r="Q5" s="40"/>
      <c r="R5" s="40"/>
      <c r="S5" s="40"/>
      <c r="T5" s="40"/>
      <c r="U5" s="40"/>
      <c r="V5" s="40"/>
      <c r="W5" s="40"/>
      <c r="X5" s="40"/>
      <c r="Y5" s="40"/>
      <c r="Z5" s="40"/>
    </row>
    <row r="6" spans="1:26" s="28" customFormat="1" ht="10.15" customHeight="1" x14ac:dyDescent="0.2">
      <c r="A6" s="97"/>
      <c r="B6" s="135"/>
      <c r="C6" s="135"/>
      <c r="D6" s="135"/>
      <c r="E6" s="135"/>
      <c r="F6" s="105"/>
      <c r="G6" s="105"/>
      <c r="H6" s="105"/>
      <c r="I6" s="105"/>
      <c r="J6" s="2"/>
      <c r="K6" s="2"/>
      <c r="L6" s="2"/>
      <c r="M6" s="2"/>
      <c r="N6" s="2"/>
      <c r="O6" s="2"/>
      <c r="P6" s="2"/>
      <c r="Q6" s="2"/>
      <c r="R6" s="2"/>
      <c r="S6" s="2"/>
      <c r="T6" s="2"/>
      <c r="U6" s="2"/>
      <c r="V6" s="2"/>
      <c r="W6" s="2"/>
      <c r="X6" s="2"/>
      <c r="Y6" s="2"/>
      <c r="Z6" s="2"/>
    </row>
    <row r="7" spans="1:26" s="28" customFormat="1" ht="13.9" customHeight="1" x14ac:dyDescent="0.2">
      <c r="A7" s="34" t="s">
        <v>177</v>
      </c>
      <c r="B7" s="19"/>
      <c r="C7" s="19"/>
      <c r="D7" s="19"/>
      <c r="E7" s="19"/>
      <c r="F7" s="2"/>
      <c r="G7" s="2"/>
      <c r="H7" s="2"/>
      <c r="I7" s="2"/>
      <c r="J7" s="2"/>
      <c r="K7" s="2"/>
      <c r="L7" s="2"/>
      <c r="M7" s="2"/>
      <c r="N7" s="2"/>
      <c r="O7" s="2"/>
      <c r="P7" s="2"/>
      <c r="Q7" s="2"/>
      <c r="R7" s="2"/>
      <c r="S7" s="2"/>
      <c r="T7" s="2"/>
      <c r="U7" s="2"/>
      <c r="V7" s="2"/>
      <c r="W7" s="2"/>
      <c r="X7" s="2"/>
      <c r="Y7" s="2"/>
      <c r="Z7" s="2"/>
    </row>
    <row r="8" spans="1:26" s="28" customFormat="1" ht="13.9" customHeight="1" x14ac:dyDescent="0.2">
      <c r="A8" s="112" t="s">
        <v>178</v>
      </c>
      <c r="B8" s="211">
        <v>4681</v>
      </c>
      <c r="C8" s="211">
        <v>4666</v>
      </c>
      <c r="D8" s="211">
        <v>4648</v>
      </c>
      <c r="E8" s="211">
        <v>4619</v>
      </c>
      <c r="F8" s="212">
        <v>4597</v>
      </c>
      <c r="G8" s="212">
        <v>4560</v>
      </c>
      <c r="H8" s="212">
        <v>4497</v>
      </c>
      <c r="I8" s="213">
        <v>4451</v>
      </c>
      <c r="J8" s="2"/>
      <c r="K8" s="2"/>
      <c r="L8" s="2"/>
      <c r="M8" s="2"/>
      <c r="N8" s="2"/>
      <c r="O8" s="2"/>
      <c r="P8" s="2"/>
      <c r="Q8" s="2"/>
      <c r="R8" s="2"/>
      <c r="S8" s="2"/>
      <c r="T8" s="2"/>
      <c r="U8" s="2"/>
      <c r="V8" s="2"/>
      <c r="W8" s="2"/>
      <c r="X8" s="2"/>
      <c r="Y8" s="2"/>
      <c r="Z8" s="2"/>
    </row>
    <row r="9" spans="1:26" s="28" customFormat="1" ht="13.9" customHeight="1" x14ac:dyDescent="0.2">
      <c r="A9" s="112" t="s">
        <v>179</v>
      </c>
      <c r="B9" s="211">
        <v>5688</v>
      </c>
      <c r="C9" s="211">
        <v>5737</v>
      </c>
      <c r="D9" s="211">
        <v>5803</v>
      </c>
      <c r="E9" s="211">
        <v>5850</v>
      </c>
      <c r="F9" s="212">
        <v>5916</v>
      </c>
      <c r="G9" s="212">
        <v>5959</v>
      </c>
      <c r="H9" s="212">
        <v>6013</v>
      </c>
      <c r="I9" s="213">
        <v>6067</v>
      </c>
      <c r="J9" s="2"/>
      <c r="K9" s="2"/>
      <c r="L9" s="2"/>
      <c r="M9" s="2"/>
      <c r="N9" s="2"/>
      <c r="O9" s="2"/>
      <c r="P9" s="2"/>
      <c r="Q9" s="2"/>
      <c r="R9" s="2"/>
      <c r="S9" s="2"/>
      <c r="T9" s="2"/>
      <c r="U9" s="2"/>
      <c r="V9" s="2"/>
      <c r="W9" s="2"/>
      <c r="X9" s="2"/>
      <c r="Y9" s="2"/>
      <c r="Z9" s="2"/>
    </row>
    <row r="10" spans="1:26" s="28" customFormat="1" ht="13.9" customHeight="1" x14ac:dyDescent="0.2">
      <c r="A10" s="112" t="s">
        <v>180</v>
      </c>
      <c r="B10" s="22">
        <v>3887</v>
      </c>
      <c r="C10" s="22">
        <v>3909</v>
      </c>
      <c r="D10" s="22">
        <v>3920</v>
      </c>
      <c r="E10" s="22">
        <v>3905</v>
      </c>
      <c r="F10" s="31">
        <v>3891</v>
      </c>
      <c r="G10" s="31">
        <v>3863</v>
      </c>
      <c r="H10" s="31">
        <v>3833</v>
      </c>
      <c r="I10" s="23">
        <v>3803</v>
      </c>
      <c r="J10" s="2"/>
      <c r="K10" s="2"/>
      <c r="L10" s="2"/>
      <c r="M10" s="2"/>
      <c r="N10" s="2"/>
      <c r="O10" s="2"/>
      <c r="P10" s="2"/>
      <c r="Q10" s="2"/>
      <c r="R10" s="2"/>
      <c r="S10" s="2"/>
      <c r="T10" s="2"/>
      <c r="U10" s="2"/>
      <c r="V10" s="2"/>
      <c r="W10" s="2"/>
      <c r="X10" s="2"/>
      <c r="Y10" s="2"/>
      <c r="Z10" s="2"/>
    </row>
    <row r="11" spans="1:26" s="28" customFormat="1" ht="13.9" customHeight="1" x14ac:dyDescent="0.2">
      <c r="A11" s="30" t="s">
        <v>181</v>
      </c>
      <c r="B11" s="88">
        <v>14256</v>
      </c>
      <c r="C11" s="88">
        <v>14312</v>
      </c>
      <c r="D11" s="88">
        <v>14371</v>
      </c>
      <c r="E11" s="88">
        <v>14374</v>
      </c>
      <c r="F11" s="114">
        <v>14404</v>
      </c>
      <c r="G11" s="114">
        <v>14382</v>
      </c>
      <c r="H11" s="114">
        <v>14343</v>
      </c>
      <c r="I11" s="115">
        <v>14321</v>
      </c>
      <c r="J11" s="2"/>
      <c r="K11" s="2"/>
      <c r="L11" s="2"/>
      <c r="M11" s="2"/>
      <c r="N11" s="2"/>
      <c r="O11" s="2"/>
      <c r="P11" s="2"/>
      <c r="Q11" s="2"/>
      <c r="R11" s="2"/>
      <c r="S11" s="2"/>
      <c r="T11" s="2"/>
      <c r="U11" s="2"/>
      <c r="V11" s="2"/>
      <c r="W11" s="2"/>
      <c r="X11" s="2"/>
      <c r="Y11" s="2"/>
      <c r="Z11" s="2"/>
    </row>
    <row r="12" spans="1:26" s="28" customFormat="1" ht="13.9" customHeight="1" x14ac:dyDescent="0.2">
      <c r="A12" s="30" t="s">
        <v>182</v>
      </c>
      <c r="B12" s="22">
        <v>1323</v>
      </c>
      <c r="C12" s="22">
        <v>1251</v>
      </c>
      <c r="D12" s="22">
        <v>1175</v>
      </c>
      <c r="E12" s="22">
        <v>1109</v>
      </c>
      <c r="F12" s="31">
        <v>1050</v>
      </c>
      <c r="G12" s="31">
        <v>997</v>
      </c>
      <c r="H12" s="31">
        <v>945</v>
      </c>
      <c r="I12" s="23">
        <v>894</v>
      </c>
      <c r="J12" s="2"/>
      <c r="K12" s="2"/>
      <c r="L12" s="2"/>
      <c r="M12" s="2"/>
      <c r="N12" s="2"/>
      <c r="O12" s="2"/>
      <c r="P12" s="2"/>
      <c r="Q12" s="2"/>
      <c r="R12" s="2"/>
      <c r="S12" s="2"/>
      <c r="T12" s="2"/>
      <c r="U12" s="2"/>
      <c r="V12" s="2"/>
      <c r="W12" s="2"/>
      <c r="X12" s="2"/>
      <c r="Y12" s="2"/>
      <c r="Z12" s="2"/>
    </row>
    <row r="13" spans="1:26" s="28" customFormat="1" ht="13.9" customHeight="1" x14ac:dyDescent="0.2">
      <c r="A13" s="30" t="s">
        <v>183</v>
      </c>
      <c r="B13" s="22">
        <v>7011</v>
      </c>
      <c r="C13" s="22">
        <v>6988</v>
      </c>
      <c r="D13" s="22">
        <v>6978</v>
      </c>
      <c r="E13" s="22">
        <v>6959</v>
      </c>
      <c r="F13" s="31">
        <v>6966</v>
      </c>
      <c r="G13" s="31">
        <v>6956</v>
      </c>
      <c r="H13" s="31">
        <v>6958</v>
      </c>
      <c r="I13" s="23">
        <v>6961</v>
      </c>
      <c r="J13" s="2"/>
      <c r="K13" s="2"/>
      <c r="L13" s="2"/>
      <c r="M13" s="2"/>
      <c r="N13" s="2"/>
      <c r="O13" s="2"/>
      <c r="P13" s="2"/>
      <c r="Q13" s="2"/>
      <c r="R13" s="2"/>
      <c r="S13" s="2"/>
      <c r="T13" s="2"/>
      <c r="U13" s="2"/>
      <c r="V13" s="2"/>
      <c r="W13" s="2"/>
      <c r="X13" s="2"/>
      <c r="Y13" s="2"/>
      <c r="Z13" s="2"/>
    </row>
    <row r="14" spans="1:26" s="28" customFormat="1" ht="13.9" customHeight="1" x14ac:dyDescent="0.2">
      <c r="A14" s="30" t="s">
        <v>184</v>
      </c>
      <c r="B14" s="22">
        <v>13634</v>
      </c>
      <c r="C14" s="22">
        <v>13352</v>
      </c>
      <c r="D14" s="22">
        <v>13100</v>
      </c>
      <c r="E14" s="22">
        <v>12821</v>
      </c>
      <c r="F14" s="31">
        <v>12555</v>
      </c>
      <c r="G14" s="31">
        <v>12270</v>
      </c>
      <c r="H14" s="31">
        <v>12009</v>
      </c>
      <c r="I14" s="23">
        <v>11732</v>
      </c>
      <c r="J14" s="2"/>
      <c r="K14" s="2"/>
      <c r="L14" s="2"/>
      <c r="M14" s="2"/>
      <c r="N14" s="2"/>
      <c r="O14" s="2"/>
      <c r="P14" s="2"/>
      <c r="Q14" s="2"/>
      <c r="R14" s="2"/>
      <c r="S14" s="2"/>
      <c r="T14" s="2"/>
      <c r="U14" s="2"/>
      <c r="V14" s="2"/>
      <c r="W14" s="2"/>
      <c r="X14" s="2"/>
      <c r="Y14" s="2"/>
      <c r="Z14" s="2"/>
    </row>
    <row r="15" spans="1:26" s="28" customFormat="1" ht="10.15" customHeight="1" x14ac:dyDescent="0.2">
      <c r="A15" s="2"/>
      <c r="B15" s="19"/>
      <c r="C15" s="19"/>
      <c r="D15" s="19"/>
      <c r="E15" s="19"/>
      <c r="F15" s="2"/>
      <c r="G15" s="2"/>
      <c r="H15" s="2"/>
      <c r="I15" s="2"/>
      <c r="J15" s="2"/>
      <c r="K15" s="2"/>
      <c r="L15" s="2"/>
      <c r="M15" s="2"/>
      <c r="N15" s="2"/>
      <c r="O15" s="2"/>
      <c r="P15" s="2"/>
      <c r="Q15" s="2"/>
      <c r="R15" s="2"/>
      <c r="S15" s="2"/>
      <c r="T15" s="2"/>
      <c r="U15" s="2"/>
      <c r="V15" s="2"/>
      <c r="W15" s="2"/>
      <c r="X15" s="2"/>
      <c r="Y15" s="2"/>
      <c r="Z15" s="2"/>
    </row>
    <row r="16" spans="1:26" s="28" customFormat="1" ht="13.9" customHeight="1" x14ac:dyDescent="0.2">
      <c r="A16" s="34" t="s">
        <v>185</v>
      </c>
      <c r="B16" s="19"/>
      <c r="C16" s="19"/>
      <c r="D16" s="19"/>
      <c r="E16" s="19"/>
      <c r="F16" s="2"/>
      <c r="G16" s="2"/>
      <c r="H16" s="2"/>
      <c r="I16" s="2"/>
      <c r="J16" s="2"/>
      <c r="K16" s="2"/>
      <c r="L16" s="2"/>
      <c r="M16" s="2"/>
      <c r="N16" s="2"/>
      <c r="O16" s="2"/>
      <c r="P16" s="2"/>
      <c r="Q16" s="2"/>
      <c r="R16" s="2"/>
      <c r="S16" s="2"/>
      <c r="T16" s="2"/>
      <c r="U16" s="2"/>
      <c r="V16" s="2"/>
      <c r="W16" s="2"/>
      <c r="X16" s="2"/>
      <c r="Y16" s="2"/>
      <c r="Z16" s="2"/>
    </row>
    <row r="17" spans="1:26" s="28" customFormat="1" ht="13.9" customHeight="1" x14ac:dyDescent="0.2">
      <c r="A17" s="112" t="s">
        <v>178</v>
      </c>
      <c r="B17" s="211">
        <v>-13</v>
      </c>
      <c r="C17" s="211">
        <v>-15</v>
      </c>
      <c r="D17" s="211">
        <v>-18</v>
      </c>
      <c r="E17" s="211">
        <v>-29</v>
      </c>
      <c r="F17" s="212">
        <v>-22</v>
      </c>
      <c r="G17" s="212">
        <v>-37</v>
      </c>
      <c r="H17" s="212">
        <v>-63</v>
      </c>
      <c r="I17" s="213">
        <v>-46</v>
      </c>
      <c r="J17" s="2"/>
      <c r="K17" s="2"/>
      <c r="L17" s="2"/>
      <c r="M17" s="2"/>
      <c r="N17" s="2"/>
      <c r="O17" s="2"/>
      <c r="P17" s="2"/>
      <c r="Q17" s="2"/>
      <c r="R17" s="2"/>
      <c r="S17" s="2"/>
      <c r="T17" s="2"/>
      <c r="U17" s="2"/>
      <c r="V17" s="2"/>
      <c r="W17" s="2"/>
      <c r="X17" s="2"/>
      <c r="Y17" s="2"/>
      <c r="Z17" s="2"/>
    </row>
    <row r="18" spans="1:26" s="28" customFormat="1" ht="13.9" customHeight="1" x14ac:dyDescent="0.2">
      <c r="A18" s="112" t="s">
        <v>179</v>
      </c>
      <c r="B18" s="211">
        <v>35</v>
      </c>
      <c r="C18" s="211">
        <v>49</v>
      </c>
      <c r="D18" s="211">
        <v>66</v>
      </c>
      <c r="E18" s="211">
        <v>47</v>
      </c>
      <c r="F18" s="212">
        <v>66</v>
      </c>
      <c r="G18" s="212">
        <v>43</v>
      </c>
      <c r="H18" s="212">
        <v>54</v>
      </c>
      <c r="I18" s="213">
        <v>54</v>
      </c>
      <c r="J18" s="2"/>
      <c r="K18" s="2"/>
      <c r="L18" s="2"/>
      <c r="M18" s="2"/>
      <c r="N18" s="2"/>
      <c r="O18" s="2"/>
      <c r="P18" s="2"/>
      <c r="Q18" s="2"/>
      <c r="R18" s="2"/>
      <c r="S18" s="2"/>
      <c r="T18" s="2"/>
      <c r="U18" s="2"/>
      <c r="V18" s="2"/>
      <c r="W18" s="2"/>
      <c r="X18" s="2"/>
      <c r="Y18" s="2"/>
      <c r="Z18" s="2"/>
    </row>
    <row r="19" spans="1:26" s="28" customFormat="1" ht="13.9" customHeight="1" x14ac:dyDescent="0.2">
      <c r="A19" s="112" t="s">
        <v>180</v>
      </c>
      <c r="B19" s="211">
        <v>-8</v>
      </c>
      <c r="C19" s="211">
        <v>22</v>
      </c>
      <c r="D19" s="211">
        <v>11</v>
      </c>
      <c r="E19" s="211">
        <v>-15</v>
      </c>
      <c r="F19" s="212">
        <v>-14</v>
      </c>
      <c r="G19" s="212">
        <v>-28</v>
      </c>
      <c r="H19" s="212">
        <v>-30</v>
      </c>
      <c r="I19" s="213">
        <v>-30</v>
      </c>
      <c r="J19" s="2"/>
      <c r="K19" s="2"/>
      <c r="L19" s="2"/>
      <c r="M19" s="2"/>
      <c r="N19" s="2"/>
      <c r="O19" s="2"/>
      <c r="P19" s="2"/>
      <c r="Q19" s="2"/>
      <c r="R19" s="2"/>
      <c r="S19" s="2"/>
      <c r="T19" s="2"/>
      <c r="U19" s="2"/>
      <c r="V19" s="2"/>
      <c r="W19" s="2"/>
      <c r="X19" s="2"/>
      <c r="Y19" s="2"/>
      <c r="Z19" s="2"/>
    </row>
    <row r="20" spans="1:26" s="28" customFormat="1" ht="13.9" customHeight="1" x14ac:dyDescent="0.2">
      <c r="A20" s="30" t="s">
        <v>181</v>
      </c>
      <c r="B20" s="214">
        <v>14</v>
      </c>
      <c r="C20" s="214">
        <v>56</v>
      </c>
      <c r="D20" s="214">
        <v>59</v>
      </c>
      <c r="E20" s="214">
        <v>3</v>
      </c>
      <c r="F20" s="215">
        <v>30</v>
      </c>
      <c r="G20" s="215">
        <v>-22</v>
      </c>
      <c r="H20" s="215">
        <v>-39</v>
      </c>
      <c r="I20" s="216">
        <v>-22</v>
      </c>
      <c r="J20" s="2"/>
      <c r="K20" s="2"/>
      <c r="L20" s="2"/>
      <c r="M20" s="2"/>
      <c r="N20" s="2"/>
      <c r="O20" s="2"/>
      <c r="P20" s="2"/>
      <c r="Q20" s="2"/>
      <c r="R20" s="2"/>
      <c r="S20" s="2"/>
      <c r="T20" s="2"/>
      <c r="U20" s="2"/>
      <c r="V20" s="2"/>
      <c r="W20" s="2"/>
      <c r="X20" s="2"/>
      <c r="Y20" s="2"/>
      <c r="Z20" s="2"/>
    </row>
    <row r="21" spans="1:26" s="28" customFormat="1" ht="13.9" customHeight="1" x14ac:dyDescent="0.2">
      <c r="A21" s="30" t="s">
        <v>182</v>
      </c>
      <c r="B21" s="211">
        <v>-62</v>
      </c>
      <c r="C21" s="211">
        <v>-72</v>
      </c>
      <c r="D21" s="211">
        <v>-76</v>
      </c>
      <c r="E21" s="211">
        <v>-66</v>
      </c>
      <c r="F21" s="212">
        <v>-59</v>
      </c>
      <c r="G21" s="212">
        <v>-53</v>
      </c>
      <c r="H21" s="212">
        <v>-52</v>
      </c>
      <c r="I21" s="213">
        <v>-51</v>
      </c>
      <c r="J21" s="2"/>
      <c r="K21" s="2"/>
      <c r="L21" s="2"/>
      <c r="M21" s="2"/>
      <c r="N21" s="2"/>
      <c r="O21" s="2"/>
      <c r="P21" s="2"/>
      <c r="Q21" s="2"/>
      <c r="R21" s="2"/>
      <c r="S21" s="2"/>
      <c r="T21" s="2"/>
      <c r="U21" s="2"/>
      <c r="V21" s="2"/>
      <c r="W21" s="2"/>
      <c r="X21" s="2"/>
      <c r="Y21" s="2"/>
      <c r="Z21" s="2"/>
    </row>
    <row r="22" spans="1:26" s="28" customFormat="1" ht="13.9" customHeight="1" x14ac:dyDescent="0.2">
      <c r="A22" s="30" t="s">
        <v>183</v>
      </c>
      <c r="B22" s="211">
        <v>-27</v>
      </c>
      <c r="C22" s="211">
        <v>-23</v>
      </c>
      <c r="D22" s="211">
        <v>-10</v>
      </c>
      <c r="E22" s="211">
        <v>-19</v>
      </c>
      <c r="F22" s="212">
        <v>7</v>
      </c>
      <c r="G22" s="212">
        <v>-10</v>
      </c>
      <c r="H22" s="212">
        <v>2</v>
      </c>
      <c r="I22" s="213">
        <v>3</v>
      </c>
      <c r="J22" s="2"/>
      <c r="K22" s="2"/>
      <c r="L22" s="2"/>
      <c r="M22" s="2"/>
      <c r="N22" s="2"/>
      <c r="O22" s="2"/>
      <c r="P22" s="2"/>
      <c r="Q22" s="2"/>
      <c r="R22" s="2"/>
      <c r="S22" s="2"/>
      <c r="T22" s="2"/>
      <c r="U22" s="2"/>
      <c r="V22" s="2"/>
      <c r="W22" s="2"/>
      <c r="X22" s="2"/>
      <c r="Y22" s="2"/>
      <c r="Z22" s="2"/>
    </row>
    <row r="23" spans="1:26" s="28" customFormat="1" ht="13.9" customHeight="1" x14ac:dyDescent="0.2">
      <c r="A23" s="30" t="s">
        <v>184</v>
      </c>
      <c r="B23" s="22">
        <v>-305</v>
      </c>
      <c r="C23" s="22">
        <v>-282</v>
      </c>
      <c r="D23" s="22">
        <v>-252</v>
      </c>
      <c r="E23" s="22">
        <v>-279</v>
      </c>
      <c r="F23" s="31">
        <v>-266</v>
      </c>
      <c r="G23" s="31">
        <v>-285</v>
      </c>
      <c r="H23" s="31">
        <v>-261</v>
      </c>
      <c r="I23" s="23">
        <v>-277</v>
      </c>
      <c r="J23" s="2"/>
      <c r="K23" s="2"/>
      <c r="L23" s="2"/>
      <c r="M23" s="2"/>
      <c r="N23" s="2"/>
      <c r="O23" s="2"/>
      <c r="P23" s="2"/>
      <c r="Q23" s="2"/>
      <c r="R23" s="2"/>
      <c r="S23" s="2"/>
      <c r="T23" s="2"/>
      <c r="U23" s="2"/>
      <c r="V23" s="2"/>
      <c r="W23" s="2"/>
      <c r="X23" s="2"/>
      <c r="Y23" s="2"/>
      <c r="Z23" s="2"/>
    </row>
    <row r="24" spans="1:26" s="28" customFormat="1" ht="10.15" customHeight="1" x14ac:dyDescent="0.2">
      <c r="A24" s="2"/>
      <c r="B24" s="19"/>
      <c r="C24" s="19"/>
      <c r="D24" s="19"/>
      <c r="E24" s="19"/>
      <c r="F24" s="2"/>
      <c r="G24" s="2"/>
      <c r="H24" s="2"/>
      <c r="I24" s="2"/>
      <c r="J24" s="2"/>
      <c r="K24" s="2"/>
      <c r="L24" s="2"/>
      <c r="M24" s="2"/>
      <c r="N24" s="2"/>
      <c r="O24" s="2"/>
      <c r="P24" s="2"/>
      <c r="Q24" s="2"/>
      <c r="R24" s="2"/>
      <c r="S24" s="2"/>
      <c r="T24" s="2"/>
      <c r="U24" s="2"/>
      <c r="V24" s="2"/>
      <c r="W24" s="2"/>
      <c r="X24" s="2"/>
      <c r="Y24" s="2"/>
      <c r="Z24" s="2"/>
    </row>
    <row r="25" spans="1:26" s="28" customFormat="1" ht="13.9" customHeight="1" x14ac:dyDescent="0.2">
      <c r="A25" s="34" t="s">
        <v>186</v>
      </c>
      <c r="B25" s="19"/>
      <c r="C25" s="19"/>
      <c r="D25" s="19"/>
      <c r="E25" s="19"/>
      <c r="F25" s="2"/>
      <c r="G25" s="2"/>
      <c r="H25" s="2"/>
      <c r="I25" s="2"/>
      <c r="J25" s="2"/>
      <c r="K25" s="2"/>
      <c r="L25" s="2"/>
      <c r="M25" s="2"/>
      <c r="N25" s="2"/>
      <c r="O25" s="2"/>
      <c r="P25" s="2"/>
      <c r="Q25" s="2"/>
      <c r="R25" s="2"/>
      <c r="S25" s="2"/>
      <c r="T25" s="2"/>
      <c r="U25" s="2"/>
      <c r="V25" s="2"/>
      <c r="W25" s="2"/>
      <c r="X25" s="2"/>
      <c r="Y25" s="2"/>
      <c r="Z25" s="2"/>
    </row>
    <row r="26" spans="1:26" s="28" customFormat="1" ht="13.9" customHeight="1" x14ac:dyDescent="0.2">
      <c r="A26" s="30" t="s">
        <v>187</v>
      </c>
      <c r="B26" s="14">
        <v>2891</v>
      </c>
      <c r="C26" s="14">
        <v>2899</v>
      </c>
      <c r="D26" s="14">
        <v>2942</v>
      </c>
      <c r="E26" s="14">
        <v>2959</v>
      </c>
      <c r="F26" s="16">
        <v>2951</v>
      </c>
      <c r="G26" s="16">
        <v>2956</v>
      </c>
      <c r="H26" s="16">
        <v>2986</v>
      </c>
      <c r="I26" s="15">
        <v>3046</v>
      </c>
      <c r="J26" s="2"/>
      <c r="K26" s="2"/>
      <c r="L26" s="2"/>
      <c r="M26" s="2"/>
      <c r="N26" s="2"/>
      <c r="O26" s="2"/>
      <c r="P26" s="2"/>
      <c r="Q26" s="2"/>
      <c r="R26" s="2"/>
      <c r="S26" s="2"/>
      <c r="T26" s="2"/>
      <c r="U26" s="2"/>
      <c r="V26" s="2"/>
      <c r="W26" s="2"/>
      <c r="X26" s="2"/>
      <c r="Y26" s="2"/>
      <c r="Z26" s="2"/>
    </row>
    <row r="27" spans="1:26" s="28" customFormat="1" ht="10.15" customHeight="1" x14ac:dyDescent="0.2">
      <c r="A27" s="2"/>
      <c r="B27" s="19"/>
      <c r="C27" s="19"/>
      <c r="D27" s="19"/>
      <c r="E27" s="19"/>
      <c r="F27" s="2"/>
      <c r="G27" s="2"/>
      <c r="H27" s="2"/>
      <c r="I27" s="2"/>
      <c r="J27" s="2"/>
      <c r="K27" s="2"/>
      <c r="L27" s="2"/>
      <c r="M27" s="2"/>
      <c r="N27" s="2"/>
      <c r="O27" s="2"/>
      <c r="P27" s="2"/>
      <c r="Q27" s="2"/>
      <c r="R27" s="2"/>
      <c r="S27" s="2"/>
      <c r="T27" s="2"/>
      <c r="U27" s="2"/>
      <c r="V27" s="2"/>
      <c r="W27" s="2"/>
      <c r="X27" s="2"/>
      <c r="Y27" s="2"/>
      <c r="Z27" s="2"/>
    </row>
    <row r="28" spans="1:26" s="28" customFormat="1" ht="13.9" customHeight="1" x14ac:dyDescent="0.2">
      <c r="A28" s="34" t="s">
        <v>188</v>
      </c>
      <c r="B28" s="19"/>
      <c r="C28" s="19"/>
      <c r="D28" s="19"/>
      <c r="E28" s="19"/>
      <c r="F28" s="2"/>
      <c r="G28" s="2"/>
      <c r="H28" s="2"/>
      <c r="I28" s="2"/>
      <c r="J28" s="2"/>
      <c r="K28" s="2"/>
      <c r="L28" s="2"/>
      <c r="M28" s="2"/>
      <c r="N28" s="2"/>
      <c r="O28" s="2"/>
      <c r="P28" s="2"/>
      <c r="Q28" s="2"/>
      <c r="R28" s="2"/>
      <c r="S28" s="2"/>
      <c r="T28" s="2"/>
      <c r="U28" s="2"/>
      <c r="V28" s="2"/>
      <c r="W28" s="2"/>
      <c r="X28" s="2"/>
      <c r="Y28" s="2"/>
      <c r="Z28" s="2"/>
    </row>
    <row r="29" spans="1:26" s="28" customFormat="1" ht="13.9" customHeight="1" x14ac:dyDescent="0.2">
      <c r="A29" s="30" t="s">
        <v>189</v>
      </c>
      <c r="B29" s="14">
        <v>960</v>
      </c>
      <c r="C29" s="14">
        <v>1190</v>
      </c>
      <c r="D29" s="14">
        <v>1208</v>
      </c>
      <c r="E29" s="14">
        <v>1981</v>
      </c>
      <c r="F29" s="16">
        <v>1673</v>
      </c>
      <c r="G29" s="16">
        <v>1176</v>
      </c>
      <c r="H29" s="16">
        <v>1551</v>
      </c>
      <c r="I29" s="15">
        <v>1855</v>
      </c>
      <c r="J29" s="2"/>
      <c r="K29" s="2"/>
      <c r="L29" s="2"/>
      <c r="M29" s="2"/>
      <c r="N29" s="2"/>
      <c r="O29" s="2"/>
      <c r="P29" s="2"/>
      <c r="Q29" s="2"/>
      <c r="R29" s="2"/>
      <c r="S29" s="2"/>
      <c r="T29" s="2"/>
      <c r="U29" s="2"/>
      <c r="V29" s="2"/>
      <c r="W29" s="2"/>
      <c r="X29" s="2"/>
      <c r="Y29" s="2"/>
      <c r="Z29" s="2"/>
    </row>
    <row r="30" spans="1:26" s="28" customFormat="1" ht="13.9" customHeight="1" x14ac:dyDescent="0.2">
      <c r="A30" s="30" t="s">
        <v>190</v>
      </c>
      <c r="B30" s="136">
        <v>59.4</v>
      </c>
      <c r="C30" s="136">
        <v>58.6</v>
      </c>
      <c r="D30" s="136">
        <v>58.2</v>
      </c>
      <c r="E30" s="136">
        <v>57.1</v>
      </c>
      <c r="F30" s="126">
        <v>57.2</v>
      </c>
      <c r="G30" s="126">
        <v>56.9</v>
      </c>
      <c r="H30" s="126">
        <v>57</v>
      </c>
      <c r="I30" s="137">
        <v>54.3</v>
      </c>
      <c r="J30" s="2"/>
      <c r="K30" s="2"/>
      <c r="L30" s="2"/>
      <c r="M30" s="2"/>
      <c r="N30" s="2"/>
      <c r="O30" s="2"/>
      <c r="P30" s="2"/>
      <c r="Q30" s="2"/>
      <c r="R30" s="2"/>
      <c r="S30" s="2"/>
      <c r="T30" s="2"/>
      <c r="U30" s="2"/>
      <c r="V30" s="2"/>
      <c r="W30" s="2"/>
      <c r="X30" s="2"/>
      <c r="Y30" s="2"/>
      <c r="Z30" s="2"/>
    </row>
    <row r="31" spans="1:26" s="28" customFormat="1" ht="10.1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s="28" customFormat="1" ht="13.9" customHeight="1" x14ac:dyDescent="0.2">
      <c r="A32" s="34" t="s">
        <v>35</v>
      </c>
      <c r="B32" s="2"/>
      <c r="C32" s="2"/>
      <c r="D32" s="2"/>
      <c r="E32" s="2"/>
      <c r="F32" s="2"/>
      <c r="G32" s="2"/>
      <c r="H32" s="2"/>
      <c r="I32" s="2"/>
      <c r="J32" s="2"/>
      <c r="K32" s="2"/>
      <c r="L32" s="2"/>
      <c r="M32" s="2"/>
      <c r="N32" s="2"/>
      <c r="O32" s="2"/>
      <c r="P32" s="2"/>
      <c r="Q32" s="2"/>
      <c r="R32" s="2"/>
      <c r="S32" s="2"/>
      <c r="T32" s="2"/>
      <c r="U32" s="2"/>
      <c r="V32" s="2"/>
      <c r="W32" s="2"/>
      <c r="X32" s="2"/>
      <c r="Y32" s="2"/>
      <c r="Z32" s="2"/>
    </row>
    <row r="33" spans="1:26" s="28" customFormat="1" ht="22.9" customHeight="1" x14ac:dyDescent="0.2">
      <c r="A33" s="252" t="s">
        <v>191</v>
      </c>
      <c r="B33" s="252"/>
      <c r="C33" s="252"/>
      <c r="D33" s="252"/>
      <c r="E33" s="252"/>
      <c r="F33" s="252"/>
      <c r="G33" s="252"/>
      <c r="H33" s="252"/>
      <c r="I33" s="252"/>
      <c r="J33" s="2"/>
      <c r="K33" s="2"/>
      <c r="L33" s="2"/>
      <c r="M33" s="2"/>
      <c r="N33" s="2"/>
      <c r="O33" s="2"/>
      <c r="P33" s="2"/>
      <c r="Q33" s="2"/>
      <c r="R33" s="2"/>
      <c r="S33" s="2"/>
      <c r="T33" s="2"/>
      <c r="U33" s="2"/>
      <c r="V33" s="2"/>
      <c r="W33" s="2"/>
      <c r="X33" s="2"/>
      <c r="Y33" s="2"/>
      <c r="Z33" s="2"/>
    </row>
    <row r="34" spans="1:26" s="28" customFormat="1" ht="10.1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s="28" customFormat="1" ht="13.9" customHeight="1" x14ac:dyDescent="0.2">
      <c r="A35" s="252" t="s">
        <v>192</v>
      </c>
      <c r="B35" s="252"/>
      <c r="C35" s="252"/>
      <c r="D35" s="2"/>
      <c r="E35" s="2"/>
      <c r="F35" s="2"/>
      <c r="G35" s="2"/>
      <c r="H35" s="2"/>
      <c r="I35" s="2"/>
      <c r="J35" s="2"/>
      <c r="K35" s="2"/>
      <c r="L35" s="2"/>
      <c r="M35" s="2"/>
      <c r="N35" s="2"/>
      <c r="O35" s="2"/>
      <c r="P35" s="2"/>
      <c r="Q35" s="2"/>
      <c r="R35" s="2"/>
      <c r="S35" s="2"/>
      <c r="T35" s="2"/>
      <c r="U35" s="2"/>
      <c r="V35" s="2"/>
      <c r="W35" s="2"/>
      <c r="X35" s="2"/>
      <c r="Y35" s="2"/>
      <c r="Z35" s="2"/>
    </row>
    <row r="36" spans="1:26" s="28" customFormat="1" ht="10.1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s="28" customFormat="1" ht="13.9" customHeight="1" x14ac:dyDescent="0.2">
      <c r="A37" s="2"/>
      <c r="E37" s="2"/>
      <c r="F37" s="2"/>
      <c r="G37" s="2"/>
      <c r="H37" s="2"/>
      <c r="I37" s="2"/>
      <c r="J37" s="2"/>
      <c r="K37" s="2"/>
      <c r="L37" s="2"/>
      <c r="M37" s="2"/>
      <c r="N37" s="2"/>
      <c r="O37" s="2"/>
      <c r="P37" s="2"/>
      <c r="Q37" s="2"/>
      <c r="R37" s="2"/>
      <c r="S37" s="2"/>
      <c r="T37" s="2"/>
      <c r="U37" s="2"/>
      <c r="V37" s="2"/>
      <c r="W37" s="2"/>
      <c r="X37" s="2"/>
      <c r="Y37" s="2"/>
      <c r="Z37" s="2"/>
    </row>
    <row r="38" spans="1:26" ht="1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sheetData>
  <mergeCells count="8">
    <mergeCell ref="A33:I33"/>
    <mergeCell ref="A35:C35"/>
    <mergeCell ref="A1:B1"/>
    <mergeCell ref="H1:I1"/>
    <mergeCell ref="A2:D2"/>
    <mergeCell ref="H3:I3"/>
    <mergeCell ref="B4:E4"/>
    <mergeCell ref="F4:I4"/>
  </mergeCells>
  <pageMargins left="0" right="0" top="0" bottom="0" header="0.3" footer="0.3"/>
  <pageSetup scale="89" fitToHeight="0" orientation="portrait" r:id="rId1"/>
  <headerFooter differentFirst="1" scaleWithDoc="0">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J15"/>
  <sheetViews>
    <sheetView tabSelected="1" zoomScaleNormal="100" workbookViewId="0"/>
  </sheetViews>
  <sheetFormatPr defaultColWidth="11.5" defaultRowHeight="12" customHeight="1" x14ac:dyDescent="0.2"/>
  <cols>
    <col min="1" max="1" width="102" style="227" customWidth="1"/>
    <col min="2" max="16384" width="11.5" style="227"/>
  </cols>
  <sheetData>
    <row r="15" spans="10:10" ht="12" customHeight="1" x14ac:dyDescent="0.2">
      <c r="J15" s="228"/>
    </row>
  </sheetData>
  <pageMargins left="0" right="0" top="0" bottom="0" header="0.3" footer="0.3"/>
  <pageSetup fitToHeight="0" orientation="portrait" r:id="rId1"/>
  <headerFooter differentFirst="1" scaleWithDoc="0">
    <oddFooter>&amp;C&amp;P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4"/>
  <sheetViews>
    <sheetView tabSelected="1" zoomScaleNormal="100" workbookViewId="0"/>
  </sheetViews>
  <sheetFormatPr defaultColWidth="21.5" defaultRowHeight="12.75" x14ac:dyDescent="0.2"/>
  <cols>
    <col min="1" max="1" width="36.83203125" style="3" customWidth="1"/>
    <col min="2" max="2" width="0.83203125" style="3" customWidth="1"/>
    <col min="3" max="3" width="11.83203125" style="3" customWidth="1"/>
    <col min="4" max="4" width="0.83203125" style="3" customWidth="1"/>
    <col min="5" max="5" width="26.6640625" style="3" customWidth="1"/>
    <col min="6" max="6" width="0.83203125" style="3" customWidth="1"/>
    <col min="7" max="7" width="12.83203125" style="3" customWidth="1"/>
    <col min="8" max="8" width="0.83203125" style="3" customWidth="1"/>
    <col min="9" max="9" width="11.83203125" style="3" customWidth="1"/>
    <col min="10" max="10" width="0.83203125" style="3" customWidth="1"/>
    <col min="11" max="11" width="10.33203125" style="3" customWidth="1"/>
    <col min="12" max="12" width="0.83203125" style="3" customWidth="1"/>
    <col min="13" max="13" width="10.5" style="3" customWidth="1"/>
    <col min="14" max="16384" width="21.5" style="3"/>
  </cols>
  <sheetData>
    <row r="1" spans="1:26" ht="13.15" customHeight="1" x14ac:dyDescent="0.2">
      <c r="A1" s="1" t="s">
        <v>0</v>
      </c>
      <c r="B1" s="2"/>
      <c r="C1" s="2"/>
    </row>
    <row r="2" spans="1:26" ht="19.149999999999999" customHeight="1" x14ac:dyDescent="0.25">
      <c r="A2" s="247" t="s">
        <v>62</v>
      </c>
      <c r="B2" s="249"/>
      <c r="C2" s="249"/>
      <c r="D2" s="249"/>
      <c r="E2" s="249"/>
      <c r="F2" s="249"/>
      <c r="G2" s="249"/>
      <c r="H2" s="249"/>
      <c r="I2" s="249"/>
      <c r="J2" s="249"/>
      <c r="K2" s="249"/>
      <c r="L2" s="249"/>
      <c r="M2" s="249"/>
    </row>
    <row r="3" spans="1:26" s="28" customFormat="1" ht="15" customHeight="1" x14ac:dyDescent="0.2"/>
    <row r="4" spans="1:26" s="28" customFormat="1" ht="56.25" customHeight="1" x14ac:dyDescent="0.2">
      <c r="A4" s="252" t="s">
        <v>147</v>
      </c>
      <c r="B4" s="252"/>
      <c r="C4" s="252"/>
      <c r="D4" s="252"/>
      <c r="E4" s="252"/>
      <c r="F4" s="252"/>
      <c r="G4" s="252"/>
      <c r="H4" s="252"/>
      <c r="I4" s="252"/>
      <c r="J4" s="252"/>
      <c r="K4" s="252"/>
      <c r="L4" s="252"/>
      <c r="M4" s="252"/>
    </row>
    <row r="5" spans="1:26" s="28" customFormat="1" ht="15" customHeight="1" x14ac:dyDescent="0.2">
      <c r="A5" s="2"/>
    </row>
    <row r="6" spans="1:26" s="28" customFormat="1" ht="15" customHeight="1" x14ac:dyDescent="0.2">
      <c r="A6" s="2"/>
      <c r="B6" s="121" t="s">
        <v>63</v>
      </c>
      <c r="C6" s="121" t="s">
        <v>63</v>
      </c>
      <c r="D6" s="121" t="s">
        <v>63</v>
      </c>
      <c r="E6" s="121" t="s">
        <v>63</v>
      </c>
      <c r="F6" s="121" t="s">
        <v>63</v>
      </c>
      <c r="G6" s="121" t="s">
        <v>63</v>
      </c>
      <c r="H6" s="121" t="s">
        <v>63</v>
      </c>
      <c r="I6" s="121" t="s">
        <v>63</v>
      </c>
      <c r="J6" s="122"/>
      <c r="K6" s="122"/>
      <c r="L6" s="122"/>
      <c r="M6" s="122"/>
    </row>
    <row r="7" spans="1:26" s="28" customFormat="1" ht="15" customHeight="1" x14ac:dyDescent="0.2">
      <c r="A7" s="20"/>
      <c r="B7" s="121" t="s">
        <v>63</v>
      </c>
      <c r="C7" s="121" t="s">
        <v>63</v>
      </c>
      <c r="D7" s="121" t="s">
        <v>63</v>
      </c>
      <c r="E7" s="121" t="s">
        <v>63</v>
      </c>
      <c r="F7" s="121" t="s">
        <v>63</v>
      </c>
      <c r="G7" s="121" t="s">
        <v>63</v>
      </c>
      <c r="H7" s="121" t="s">
        <v>63</v>
      </c>
      <c r="I7" s="121" t="s">
        <v>63</v>
      </c>
      <c r="J7" s="122"/>
      <c r="K7" s="122"/>
      <c r="L7" s="122"/>
      <c r="M7" s="122"/>
    </row>
    <row r="8" spans="1:26" s="28" customFormat="1" ht="13.15" customHeight="1" x14ac:dyDescent="0.2">
      <c r="A8" s="34" t="s">
        <v>148</v>
      </c>
      <c r="B8" s="121" t="s">
        <v>63</v>
      </c>
      <c r="C8" s="121" t="s">
        <v>63</v>
      </c>
      <c r="D8" s="121" t="s">
        <v>63</v>
      </c>
      <c r="E8" s="121" t="s">
        <v>63</v>
      </c>
      <c r="F8" s="121" t="s">
        <v>63</v>
      </c>
      <c r="G8" s="121" t="s">
        <v>63</v>
      </c>
      <c r="H8" s="121" t="s">
        <v>63</v>
      </c>
      <c r="I8" s="121" t="s">
        <v>63</v>
      </c>
      <c r="J8" s="122"/>
      <c r="K8" s="122"/>
      <c r="L8" s="122"/>
      <c r="M8" s="122"/>
    </row>
    <row r="9" spans="1:26" s="92" customFormat="1" ht="12" customHeight="1" x14ac:dyDescent="0.15">
      <c r="A9" s="40"/>
      <c r="B9" s="207" t="s">
        <v>63</v>
      </c>
      <c r="C9" s="207" t="s">
        <v>63</v>
      </c>
      <c r="D9" s="207" t="s">
        <v>63</v>
      </c>
      <c r="E9" s="207" t="s">
        <v>63</v>
      </c>
      <c r="F9" s="207" t="s">
        <v>63</v>
      </c>
      <c r="G9" s="207" t="s">
        <v>63</v>
      </c>
      <c r="H9" s="207" t="s">
        <v>63</v>
      </c>
      <c r="I9" s="207" t="s">
        <v>63</v>
      </c>
      <c r="J9" s="208"/>
      <c r="K9" s="250" t="s">
        <v>29</v>
      </c>
      <c r="L9" s="266"/>
      <c r="M9" s="266"/>
      <c r="N9" s="40"/>
      <c r="O9" s="40"/>
      <c r="P9" s="40"/>
      <c r="Q9" s="40"/>
      <c r="R9" s="40"/>
      <c r="S9" s="40"/>
      <c r="T9" s="40"/>
      <c r="U9" s="40"/>
      <c r="V9" s="40"/>
      <c r="W9" s="40"/>
      <c r="X9" s="40"/>
      <c r="Y9" s="40"/>
      <c r="Z9" s="40"/>
    </row>
    <row r="10" spans="1:26" s="28" customFormat="1" ht="33.75" x14ac:dyDescent="0.2">
      <c r="A10" s="2"/>
      <c r="B10" s="121" t="s">
        <v>63</v>
      </c>
      <c r="C10" s="267" t="s">
        <v>64</v>
      </c>
      <c r="D10" s="268"/>
      <c r="E10" s="268"/>
      <c r="F10" s="268"/>
      <c r="G10" s="268"/>
      <c r="H10" s="121" t="s">
        <v>63</v>
      </c>
      <c r="I10" s="123" t="s">
        <v>65</v>
      </c>
      <c r="J10" s="122"/>
      <c r="K10" s="267" t="s">
        <v>278</v>
      </c>
      <c r="L10" s="268"/>
      <c r="M10" s="268"/>
      <c r="N10" s="2"/>
      <c r="O10" s="2"/>
      <c r="P10" s="2"/>
      <c r="Q10" s="2"/>
      <c r="R10" s="2"/>
      <c r="S10" s="2"/>
      <c r="T10" s="2"/>
      <c r="U10" s="2"/>
      <c r="V10" s="2"/>
      <c r="W10" s="2"/>
      <c r="X10" s="2"/>
      <c r="Y10" s="2"/>
      <c r="Z10" s="2"/>
    </row>
    <row r="11" spans="1:26" s="28" customFormat="1" ht="22.5" x14ac:dyDescent="0.2">
      <c r="A11" s="11" t="s">
        <v>13</v>
      </c>
      <c r="B11" s="122"/>
      <c r="C11" s="123" t="s">
        <v>149</v>
      </c>
      <c r="D11" s="122"/>
      <c r="E11" s="124" t="s">
        <v>285</v>
      </c>
      <c r="F11" s="122"/>
      <c r="G11" s="123" t="s">
        <v>150</v>
      </c>
      <c r="H11" s="122"/>
      <c r="I11" s="123" t="s">
        <v>149</v>
      </c>
      <c r="J11" s="122"/>
      <c r="K11" s="123" t="s">
        <v>151</v>
      </c>
      <c r="L11" s="122"/>
      <c r="M11" s="123" t="s">
        <v>152</v>
      </c>
      <c r="N11" s="2"/>
      <c r="O11" s="2"/>
      <c r="P11" s="2"/>
      <c r="Q11" s="2"/>
      <c r="R11" s="2"/>
      <c r="S11" s="2"/>
      <c r="T11" s="2"/>
      <c r="U11" s="2"/>
      <c r="V11" s="2"/>
      <c r="W11" s="2"/>
      <c r="X11" s="2"/>
      <c r="Y11" s="2"/>
      <c r="Z11" s="2"/>
    </row>
    <row r="12" spans="1:26" s="28" customFormat="1" ht="15" customHeight="1" x14ac:dyDescent="0.2">
      <c r="A12" s="97"/>
      <c r="B12" s="2"/>
      <c r="C12" s="2"/>
      <c r="D12" s="2"/>
      <c r="E12" s="2"/>
      <c r="F12" s="2"/>
      <c r="G12" s="2"/>
      <c r="H12" s="2"/>
      <c r="I12" s="2"/>
      <c r="J12" s="2"/>
      <c r="K12" s="2"/>
      <c r="L12" s="2"/>
      <c r="M12" s="2"/>
      <c r="N12" s="2"/>
      <c r="O12" s="2"/>
      <c r="P12" s="2"/>
      <c r="Q12" s="2"/>
      <c r="R12" s="2"/>
      <c r="S12" s="2"/>
      <c r="T12" s="2"/>
      <c r="U12" s="2"/>
      <c r="V12" s="2"/>
      <c r="W12" s="2"/>
      <c r="X12" s="2"/>
      <c r="Y12" s="2"/>
      <c r="Z12" s="2"/>
    </row>
    <row r="13" spans="1:26" s="28" customFormat="1" ht="13.15" customHeight="1" x14ac:dyDescent="0.2">
      <c r="A13" s="34" t="s">
        <v>153</v>
      </c>
      <c r="B13" s="2"/>
      <c r="C13" s="2"/>
      <c r="D13" s="2"/>
      <c r="E13" s="2"/>
      <c r="F13" s="2"/>
      <c r="G13" s="2"/>
      <c r="H13" s="2"/>
      <c r="I13" s="2"/>
      <c r="J13" s="2"/>
      <c r="K13" s="2"/>
      <c r="L13" s="2"/>
      <c r="M13" s="2"/>
      <c r="N13" s="2"/>
      <c r="O13" s="2"/>
      <c r="P13" s="2"/>
      <c r="Q13" s="2"/>
      <c r="R13" s="2"/>
      <c r="S13" s="2"/>
      <c r="T13" s="2"/>
      <c r="U13" s="2"/>
      <c r="V13" s="2"/>
      <c r="W13" s="2"/>
      <c r="X13" s="2"/>
      <c r="Y13" s="2"/>
      <c r="Z13" s="2"/>
    </row>
    <row r="14" spans="1:26" s="28" customFormat="1" ht="13.15" customHeight="1" x14ac:dyDescent="0.2">
      <c r="A14" s="30" t="s">
        <v>154</v>
      </c>
      <c r="B14" s="31"/>
      <c r="C14" s="16">
        <v>27460</v>
      </c>
      <c r="D14" s="16"/>
      <c r="E14" s="16">
        <v>27780</v>
      </c>
      <c r="F14" s="16"/>
      <c r="G14" s="16">
        <v>-320</v>
      </c>
      <c r="H14" s="16"/>
      <c r="I14" s="16">
        <v>27480</v>
      </c>
      <c r="J14" s="16"/>
      <c r="K14" s="16">
        <v>300</v>
      </c>
      <c r="L14" s="125"/>
      <c r="M14" s="126">
        <v>1.1000000000000001</v>
      </c>
      <c r="N14" s="2"/>
      <c r="O14" s="2"/>
      <c r="P14" s="2"/>
      <c r="Q14" s="2"/>
      <c r="R14" s="2"/>
      <c r="S14" s="2"/>
      <c r="T14" s="2"/>
      <c r="U14" s="2"/>
      <c r="V14" s="2"/>
      <c r="W14" s="2"/>
      <c r="X14" s="2"/>
      <c r="Y14" s="2"/>
      <c r="Z14" s="2"/>
    </row>
    <row r="15" spans="1:26" s="28" customFormat="1" ht="13.15" customHeight="1" x14ac:dyDescent="0.2">
      <c r="A15" s="30" t="s">
        <v>155</v>
      </c>
      <c r="B15" s="31"/>
      <c r="C15" s="113">
        <v>6821</v>
      </c>
      <c r="D15" s="31"/>
      <c r="E15" s="113">
        <v>6340</v>
      </c>
      <c r="F15" s="31"/>
      <c r="G15" s="113">
        <v>481</v>
      </c>
      <c r="H15" s="31"/>
      <c r="I15" s="113">
        <v>6475</v>
      </c>
      <c r="J15" s="31"/>
      <c r="K15" s="113">
        <v>-135</v>
      </c>
      <c r="L15" s="126"/>
      <c r="M15" s="126">
        <v>-2.1</v>
      </c>
      <c r="N15" s="2"/>
      <c r="O15" s="2"/>
      <c r="P15" s="2"/>
      <c r="Q15" s="2"/>
      <c r="R15" s="2"/>
      <c r="S15" s="2"/>
      <c r="T15" s="2"/>
      <c r="U15" s="2"/>
      <c r="V15" s="2"/>
      <c r="W15" s="2"/>
      <c r="X15" s="2"/>
      <c r="Y15" s="2"/>
      <c r="Z15" s="2"/>
    </row>
    <row r="16" spans="1:26" s="28" customFormat="1" ht="13.15" customHeight="1" x14ac:dyDescent="0.2">
      <c r="A16" s="34" t="s">
        <v>156</v>
      </c>
      <c r="B16" s="31"/>
      <c r="C16" s="73">
        <v>34281</v>
      </c>
      <c r="D16" s="31"/>
      <c r="E16" s="73">
        <v>34120</v>
      </c>
      <c r="F16" s="31"/>
      <c r="G16" s="73">
        <v>161</v>
      </c>
      <c r="H16" s="31"/>
      <c r="I16" s="127">
        <v>33955</v>
      </c>
      <c r="J16" s="31"/>
      <c r="K16" s="73">
        <v>165</v>
      </c>
      <c r="L16" s="126"/>
      <c r="M16" s="126">
        <v>0.5</v>
      </c>
      <c r="N16" s="2"/>
      <c r="O16" s="2"/>
      <c r="P16" s="2"/>
      <c r="Q16" s="2"/>
      <c r="R16" s="2"/>
      <c r="S16" s="2"/>
      <c r="T16" s="2"/>
      <c r="U16" s="2"/>
      <c r="V16" s="2"/>
      <c r="W16" s="2"/>
      <c r="X16" s="2"/>
      <c r="Y16" s="2"/>
      <c r="Z16" s="2"/>
    </row>
    <row r="17" spans="1:26" s="28" customFormat="1" ht="15" customHeight="1" x14ac:dyDescent="0.2">
      <c r="A17" s="2"/>
      <c r="B17" s="2"/>
      <c r="C17" s="2"/>
      <c r="D17" s="2"/>
      <c r="E17" s="2"/>
      <c r="F17" s="2"/>
      <c r="G17" s="39"/>
      <c r="H17" s="2"/>
      <c r="I17" s="105"/>
      <c r="J17" s="2"/>
      <c r="K17" s="2"/>
      <c r="L17" s="2"/>
      <c r="M17" s="2"/>
      <c r="N17" s="2"/>
      <c r="O17" s="2"/>
      <c r="P17" s="2"/>
      <c r="Q17" s="2"/>
      <c r="R17" s="2"/>
      <c r="S17" s="2"/>
      <c r="T17" s="2"/>
      <c r="U17" s="2"/>
      <c r="V17" s="2"/>
      <c r="W17" s="2"/>
      <c r="X17" s="2"/>
      <c r="Y17" s="2"/>
      <c r="Z17" s="2"/>
    </row>
    <row r="18" spans="1:26" s="28" customFormat="1" ht="13.15" customHeight="1" x14ac:dyDescent="0.2">
      <c r="A18" s="34" t="s">
        <v>157</v>
      </c>
      <c r="B18" s="2"/>
      <c r="C18" s="2"/>
      <c r="D18" s="2"/>
      <c r="E18" s="2"/>
      <c r="F18" s="2"/>
      <c r="G18" s="2"/>
      <c r="H18" s="2"/>
      <c r="I18" s="2"/>
      <c r="J18" s="2"/>
      <c r="K18" s="2"/>
      <c r="L18" s="2"/>
      <c r="M18" s="2"/>
      <c r="N18" s="2"/>
      <c r="O18" s="2"/>
      <c r="P18" s="2"/>
      <c r="Q18" s="2"/>
      <c r="R18" s="2"/>
      <c r="S18" s="2"/>
      <c r="T18" s="2"/>
      <c r="U18" s="2"/>
      <c r="V18" s="2"/>
      <c r="W18" s="2"/>
      <c r="X18" s="2"/>
      <c r="Y18" s="2"/>
      <c r="Z18" s="2"/>
    </row>
    <row r="19" spans="1:26" s="28" customFormat="1" ht="13.15" customHeight="1" x14ac:dyDescent="0.2">
      <c r="A19" s="30" t="s">
        <v>158</v>
      </c>
      <c r="B19" s="31"/>
      <c r="C19" s="31">
        <v>8163</v>
      </c>
      <c r="D19" s="31"/>
      <c r="E19" s="31">
        <v>8180</v>
      </c>
      <c r="F19" s="31"/>
      <c r="G19" s="31">
        <v>-17</v>
      </c>
      <c r="H19" s="31"/>
      <c r="I19" s="31">
        <v>8219</v>
      </c>
      <c r="J19" s="31"/>
      <c r="K19" s="31">
        <v>-39</v>
      </c>
      <c r="L19" s="126"/>
      <c r="M19" s="126">
        <v>-0.5</v>
      </c>
      <c r="N19" s="2"/>
      <c r="O19" s="2"/>
      <c r="P19" s="2"/>
      <c r="Q19" s="2"/>
      <c r="R19" s="2"/>
      <c r="S19" s="2"/>
      <c r="T19" s="2"/>
      <c r="U19" s="2"/>
      <c r="V19" s="2"/>
      <c r="W19" s="2"/>
      <c r="X19" s="2"/>
      <c r="Y19" s="2"/>
      <c r="Z19" s="2"/>
    </row>
    <row r="20" spans="1:26" s="28" customFormat="1" ht="13.15" customHeight="1" x14ac:dyDescent="0.2">
      <c r="A20" s="30" t="s">
        <v>159</v>
      </c>
      <c r="B20" s="31"/>
      <c r="C20" s="31">
        <v>7128</v>
      </c>
      <c r="D20" s="31"/>
      <c r="E20" s="31">
        <v>7102</v>
      </c>
      <c r="F20" s="31"/>
      <c r="G20" s="31">
        <v>26</v>
      </c>
      <c r="H20" s="31"/>
      <c r="I20" s="31">
        <v>7339</v>
      </c>
      <c r="J20" s="31"/>
      <c r="K20" s="31">
        <v>-237</v>
      </c>
      <c r="L20" s="126"/>
      <c r="M20" s="126">
        <v>-3.2</v>
      </c>
      <c r="N20" s="2"/>
      <c r="O20" s="2"/>
      <c r="P20" s="2"/>
      <c r="Q20" s="2"/>
      <c r="R20" s="2"/>
      <c r="S20" s="2"/>
      <c r="T20" s="2"/>
      <c r="U20" s="2"/>
      <c r="V20" s="2"/>
      <c r="W20" s="2"/>
      <c r="X20" s="2"/>
      <c r="Y20" s="2"/>
      <c r="Z20" s="2"/>
    </row>
    <row r="21" spans="1:26" s="28" customFormat="1" ht="22.5" x14ac:dyDescent="0.2">
      <c r="A21" s="30" t="s">
        <v>160</v>
      </c>
      <c r="B21" s="31"/>
      <c r="C21" s="31">
        <v>9410</v>
      </c>
      <c r="D21" s="31"/>
      <c r="E21" s="31">
        <v>9861</v>
      </c>
      <c r="F21" s="31"/>
      <c r="G21" s="31">
        <v>-451</v>
      </c>
      <c r="H21" s="31"/>
      <c r="I21" s="31">
        <v>8480</v>
      </c>
      <c r="J21" s="31"/>
      <c r="K21" s="31">
        <v>1381</v>
      </c>
      <c r="L21" s="126"/>
      <c r="M21" s="126">
        <v>16.3</v>
      </c>
      <c r="N21" s="2"/>
      <c r="O21" s="2"/>
      <c r="P21" s="2"/>
      <c r="Q21" s="2"/>
      <c r="R21" s="2"/>
      <c r="S21" s="2"/>
      <c r="T21" s="2"/>
      <c r="U21" s="2"/>
      <c r="V21" s="2"/>
      <c r="W21" s="2"/>
      <c r="X21" s="2"/>
      <c r="Y21" s="2"/>
      <c r="Z21" s="2"/>
    </row>
    <row r="22" spans="1:26" s="28" customFormat="1" ht="13.15" customHeight="1" x14ac:dyDescent="0.2">
      <c r="A22" s="30" t="s">
        <v>76</v>
      </c>
      <c r="B22" s="31"/>
      <c r="C22" s="31">
        <v>4352</v>
      </c>
      <c r="D22" s="31"/>
      <c r="E22" s="31">
        <v>4352</v>
      </c>
      <c r="F22" s="31"/>
      <c r="G22" s="31">
        <v>0</v>
      </c>
      <c r="H22" s="31"/>
      <c r="I22" s="31">
        <v>4456</v>
      </c>
      <c r="J22" s="31"/>
      <c r="K22" s="31">
        <v>-104</v>
      </c>
      <c r="L22" s="126"/>
      <c r="M22" s="126">
        <v>-2.2999999999999998</v>
      </c>
      <c r="N22" s="2"/>
      <c r="O22" s="2"/>
      <c r="P22" s="2"/>
      <c r="Q22" s="2"/>
      <c r="R22" s="2"/>
      <c r="S22" s="2"/>
      <c r="T22" s="2"/>
      <c r="U22" s="2"/>
      <c r="V22" s="2"/>
      <c r="W22" s="2"/>
      <c r="X22" s="2"/>
      <c r="Y22" s="2"/>
      <c r="Z22" s="2"/>
    </row>
    <row r="23" spans="1:26" s="28" customFormat="1" ht="13.15" customHeight="1" x14ac:dyDescent="0.2">
      <c r="A23" s="30" t="s">
        <v>17</v>
      </c>
      <c r="B23" s="31"/>
      <c r="C23" s="73">
        <v>4591</v>
      </c>
      <c r="D23" s="31"/>
      <c r="E23" s="73">
        <v>4591</v>
      </c>
      <c r="F23" s="31"/>
      <c r="G23" s="73">
        <v>0</v>
      </c>
      <c r="H23" s="31"/>
      <c r="I23" s="73">
        <v>0</v>
      </c>
      <c r="J23" s="31"/>
      <c r="K23" s="73">
        <v>4591</v>
      </c>
      <c r="L23" s="126"/>
      <c r="M23" s="102" t="s">
        <v>66</v>
      </c>
      <c r="N23" s="2"/>
      <c r="O23" s="2"/>
      <c r="P23" s="2"/>
      <c r="Q23" s="2"/>
      <c r="R23" s="2"/>
      <c r="S23" s="2"/>
      <c r="T23" s="2"/>
      <c r="U23" s="2"/>
      <c r="V23" s="2"/>
      <c r="W23" s="2"/>
      <c r="X23" s="2"/>
      <c r="Y23" s="2"/>
      <c r="Z23" s="2"/>
    </row>
    <row r="24" spans="1:26" s="28" customFormat="1" ht="13.15" customHeight="1" x14ac:dyDescent="0.2">
      <c r="A24" s="34" t="s">
        <v>161</v>
      </c>
      <c r="B24" s="31"/>
      <c r="C24" s="73">
        <v>33644</v>
      </c>
      <c r="D24" s="31"/>
      <c r="E24" s="73">
        <v>34086</v>
      </c>
      <c r="F24" s="31"/>
      <c r="G24" s="73">
        <v>-442</v>
      </c>
      <c r="H24" s="31"/>
      <c r="I24" s="128">
        <v>28494</v>
      </c>
      <c r="J24" s="31"/>
      <c r="K24" s="73">
        <v>5592</v>
      </c>
      <c r="L24" s="126"/>
      <c r="M24" s="126">
        <v>19.600000000000001</v>
      </c>
      <c r="N24" s="2"/>
      <c r="O24" s="2"/>
      <c r="P24" s="2"/>
      <c r="Q24" s="2"/>
      <c r="R24" s="2"/>
      <c r="S24" s="2"/>
      <c r="T24" s="2"/>
      <c r="U24" s="2"/>
      <c r="V24" s="2"/>
      <c r="W24" s="2"/>
      <c r="X24" s="2"/>
      <c r="Y24" s="2"/>
      <c r="Z24" s="2"/>
    </row>
    <row r="25" spans="1:26" s="28" customFormat="1" ht="13.15" customHeight="1" x14ac:dyDescent="0.2">
      <c r="A25" s="34" t="s">
        <v>18</v>
      </c>
      <c r="B25" s="16"/>
      <c r="C25" s="109">
        <v>637</v>
      </c>
      <c r="D25" s="16"/>
      <c r="E25" s="109">
        <v>34</v>
      </c>
      <c r="F25" s="16"/>
      <c r="G25" s="109">
        <v>603</v>
      </c>
      <c r="H25" s="16"/>
      <c r="I25" s="109">
        <v>5461</v>
      </c>
      <c r="J25" s="16"/>
      <c r="K25" s="109">
        <v>-5427</v>
      </c>
      <c r="L25" s="126"/>
      <c r="M25" s="126">
        <v>-99.4</v>
      </c>
      <c r="N25" s="2"/>
      <c r="O25" s="2"/>
      <c r="P25" s="2"/>
      <c r="Q25" s="2"/>
      <c r="R25" s="2"/>
      <c r="S25" s="2"/>
      <c r="T25" s="2"/>
      <c r="U25" s="2"/>
      <c r="V25" s="2"/>
      <c r="W25" s="2"/>
      <c r="X25" s="2"/>
      <c r="Y25" s="2"/>
      <c r="Z25" s="2"/>
    </row>
    <row r="26" spans="1:26" s="28" customFormat="1" ht="15" customHeight="1" x14ac:dyDescent="0.2">
      <c r="C26" s="2"/>
      <c r="D26" s="2"/>
      <c r="E26" s="2"/>
      <c r="F26" s="2"/>
      <c r="G26" s="39"/>
      <c r="H26" s="2"/>
      <c r="I26" s="2"/>
      <c r="J26" s="2"/>
      <c r="K26" s="2"/>
      <c r="L26" s="2"/>
      <c r="M26" s="2"/>
    </row>
    <row r="27" spans="1:26" s="92" customFormat="1" ht="12" customHeight="1" x14ac:dyDescent="0.15">
      <c r="A27" s="40"/>
      <c r="B27" s="207" t="s">
        <v>63</v>
      </c>
      <c r="C27" s="207" t="s">
        <v>63</v>
      </c>
      <c r="D27" s="207" t="s">
        <v>63</v>
      </c>
      <c r="E27" s="207" t="s">
        <v>63</v>
      </c>
      <c r="F27" s="207" t="s">
        <v>63</v>
      </c>
      <c r="G27" s="207" t="s">
        <v>63</v>
      </c>
      <c r="H27" s="207" t="s">
        <v>63</v>
      </c>
      <c r="I27" s="207" t="s">
        <v>63</v>
      </c>
      <c r="J27" s="208"/>
      <c r="K27" s="250" t="s">
        <v>29</v>
      </c>
      <c r="L27" s="266"/>
      <c r="M27" s="266"/>
      <c r="N27" s="40"/>
      <c r="O27" s="40"/>
      <c r="P27" s="40"/>
      <c r="Q27" s="40"/>
      <c r="R27" s="40"/>
      <c r="S27" s="40"/>
      <c r="T27" s="40"/>
      <c r="U27" s="40"/>
      <c r="V27" s="40"/>
      <c r="W27" s="40"/>
      <c r="X27" s="40"/>
      <c r="Y27" s="40"/>
      <c r="Z27" s="40"/>
    </row>
    <row r="28" spans="1:26" s="28" customFormat="1" ht="33.75" x14ac:dyDescent="0.2">
      <c r="A28" s="2"/>
      <c r="B28" s="121" t="s">
        <v>63</v>
      </c>
      <c r="C28" s="267" t="s">
        <v>16</v>
      </c>
      <c r="D28" s="267" t="s">
        <v>63</v>
      </c>
      <c r="E28" s="267" t="s">
        <v>63</v>
      </c>
      <c r="F28" s="267" t="s">
        <v>63</v>
      </c>
      <c r="G28" s="267" t="s">
        <v>63</v>
      </c>
      <c r="H28" s="121" t="s">
        <v>63</v>
      </c>
      <c r="I28" s="123" t="s">
        <v>15</v>
      </c>
      <c r="J28" s="122"/>
      <c r="K28" s="267" t="s">
        <v>278</v>
      </c>
      <c r="L28" s="269"/>
      <c r="M28" s="269"/>
      <c r="N28" s="2"/>
      <c r="O28" s="2"/>
      <c r="P28" s="2"/>
      <c r="Q28" s="2"/>
      <c r="R28" s="2"/>
      <c r="S28" s="2"/>
      <c r="T28" s="2"/>
      <c r="U28" s="2"/>
      <c r="V28" s="2"/>
      <c r="W28" s="2"/>
      <c r="X28" s="2"/>
      <c r="Y28" s="2"/>
      <c r="Z28" s="2"/>
    </row>
    <row r="29" spans="1:26" s="28" customFormat="1" ht="22.5" x14ac:dyDescent="0.2">
      <c r="A29" s="11" t="s">
        <v>13</v>
      </c>
      <c r="B29" s="122"/>
      <c r="C29" s="123" t="s">
        <v>149</v>
      </c>
      <c r="D29" s="122"/>
      <c r="E29" s="124" t="s">
        <v>285</v>
      </c>
      <c r="F29" s="122"/>
      <c r="G29" s="123" t="s">
        <v>150</v>
      </c>
      <c r="H29" s="122"/>
      <c r="I29" s="123" t="s">
        <v>149</v>
      </c>
      <c r="J29" s="122"/>
      <c r="K29" s="123" t="s">
        <v>151</v>
      </c>
      <c r="L29" s="122"/>
      <c r="M29" s="123" t="s">
        <v>152</v>
      </c>
      <c r="N29" s="2"/>
      <c r="O29" s="2"/>
      <c r="P29" s="2"/>
      <c r="Q29" s="2"/>
      <c r="R29" s="2"/>
      <c r="S29" s="2"/>
      <c r="T29" s="2"/>
      <c r="U29" s="2"/>
      <c r="V29" s="2"/>
      <c r="W29" s="2"/>
      <c r="X29" s="2"/>
      <c r="Y29" s="2"/>
      <c r="Z29" s="2"/>
    </row>
    <row r="30" spans="1:26" s="28" customFormat="1" ht="15" customHeight="1" x14ac:dyDescent="0.2">
      <c r="A30" s="97"/>
      <c r="B30" s="2"/>
      <c r="C30" s="2"/>
      <c r="D30" s="2"/>
      <c r="E30" s="2"/>
      <c r="F30" s="2"/>
      <c r="G30" s="2"/>
      <c r="H30" s="2"/>
      <c r="I30" s="2"/>
      <c r="J30" s="2"/>
      <c r="K30" s="2"/>
      <c r="L30" s="2"/>
      <c r="M30" s="2"/>
      <c r="N30" s="2"/>
      <c r="O30" s="2"/>
      <c r="P30" s="2"/>
      <c r="Q30" s="2"/>
      <c r="R30" s="2"/>
      <c r="S30" s="2"/>
      <c r="T30" s="2"/>
      <c r="U30" s="2"/>
      <c r="V30" s="2"/>
      <c r="W30" s="2"/>
      <c r="X30" s="2"/>
      <c r="Y30" s="2"/>
      <c r="Z30" s="2"/>
    </row>
    <row r="31" spans="1:26" s="28" customFormat="1" ht="15" customHeight="1" x14ac:dyDescent="0.2">
      <c r="A31" s="34" t="s">
        <v>153</v>
      </c>
      <c r="B31" s="2"/>
      <c r="C31" s="2"/>
      <c r="D31" s="2"/>
      <c r="E31" s="2"/>
      <c r="F31" s="2"/>
      <c r="G31" s="2"/>
      <c r="H31" s="2"/>
      <c r="I31" s="2"/>
      <c r="J31" s="2"/>
      <c r="K31" s="2"/>
      <c r="L31" s="2"/>
      <c r="M31" s="2"/>
      <c r="N31" s="2"/>
      <c r="O31" s="2"/>
      <c r="P31" s="2"/>
      <c r="Q31" s="2"/>
      <c r="R31" s="2"/>
      <c r="S31" s="2"/>
      <c r="T31" s="2"/>
      <c r="U31" s="2"/>
      <c r="V31" s="2"/>
      <c r="W31" s="2"/>
      <c r="X31" s="2"/>
      <c r="Y31" s="2"/>
      <c r="Z31" s="2"/>
    </row>
    <row r="32" spans="1:26" s="28" customFormat="1" ht="15" customHeight="1" x14ac:dyDescent="0.2">
      <c r="A32" s="30" t="s">
        <v>154</v>
      </c>
      <c r="B32" s="31"/>
      <c r="C32" s="16">
        <v>108605</v>
      </c>
      <c r="D32" s="16"/>
      <c r="E32" s="16">
        <v>109964</v>
      </c>
      <c r="F32" s="16"/>
      <c r="G32" s="16">
        <v>-1359</v>
      </c>
      <c r="H32" s="16"/>
      <c r="I32" s="16">
        <v>107145</v>
      </c>
      <c r="J32" s="16"/>
      <c r="K32" s="16">
        <v>2819</v>
      </c>
      <c r="L32" s="125"/>
      <c r="M32" s="126">
        <v>2.6</v>
      </c>
      <c r="N32" s="2"/>
      <c r="O32" s="2"/>
      <c r="P32" s="2"/>
      <c r="Q32" s="2"/>
      <c r="R32" s="2"/>
      <c r="S32" s="2"/>
      <c r="T32" s="2"/>
      <c r="U32" s="2"/>
      <c r="V32" s="2"/>
      <c r="W32" s="2"/>
      <c r="X32" s="2"/>
      <c r="Y32" s="2"/>
      <c r="Z32" s="2"/>
    </row>
    <row r="33" spans="1:26" s="28" customFormat="1" ht="15" customHeight="1" x14ac:dyDescent="0.2">
      <c r="A33" s="30" t="s">
        <v>155</v>
      </c>
      <c r="B33" s="31"/>
      <c r="C33" s="113">
        <v>22258</v>
      </c>
      <c r="D33" s="31"/>
      <c r="E33" s="113">
        <v>20474</v>
      </c>
      <c r="F33" s="31"/>
      <c r="G33" s="113">
        <v>1784</v>
      </c>
      <c r="H33" s="31"/>
      <c r="I33" s="113">
        <v>18889</v>
      </c>
      <c r="J33" s="31"/>
      <c r="K33" s="113">
        <v>1585</v>
      </c>
      <c r="L33" s="126"/>
      <c r="M33" s="126">
        <v>8.4</v>
      </c>
      <c r="N33" s="2"/>
      <c r="O33" s="2"/>
      <c r="P33" s="2"/>
      <c r="Q33" s="2"/>
      <c r="R33" s="2"/>
      <c r="S33" s="2"/>
      <c r="T33" s="2"/>
      <c r="U33" s="2"/>
      <c r="V33" s="2"/>
      <c r="W33" s="2"/>
      <c r="X33" s="2"/>
      <c r="Y33" s="2"/>
      <c r="Z33" s="2"/>
    </row>
    <row r="34" spans="1:26" s="28" customFormat="1" ht="15" customHeight="1" x14ac:dyDescent="0.2">
      <c r="A34" s="34" t="s">
        <v>156</v>
      </c>
      <c r="B34" s="31"/>
      <c r="C34" s="73">
        <v>130863</v>
      </c>
      <c r="D34" s="31"/>
      <c r="E34" s="73">
        <v>130438</v>
      </c>
      <c r="F34" s="31"/>
      <c r="G34" s="73">
        <v>425</v>
      </c>
      <c r="H34" s="31"/>
      <c r="I34" s="127">
        <v>126034</v>
      </c>
      <c r="J34" s="31"/>
      <c r="K34" s="73">
        <v>4404</v>
      </c>
      <c r="L34" s="126"/>
      <c r="M34" s="126">
        <v>3.5</v>
      </c>
      <c r="N34" s="2"/>
      <c r="O34" s="2"/>
      <c r="P34" s="2"/>
      <c r="Q34" s="2"/>
      <c r="R34" s="2"/>
      <c r="S34" s="2"/>
      <c r="T34" s="2"/>
      <c r="U34" s="2"/>
      <c r="V34" s="2"/>
      <c r="W34" s="2"/>
      <c r="X34" s="2"/>
      <c r="Y34" s="2"/>
      <c r="Z34" s="2"/>
    </row>
    <row r="35" spans="1:26" s="28" customFormat="1" ht="15" customHeight="1" x14ac:dyDescent="0.2">
      <c r="A35" s="2"/>
      <c r="B35" s="2"/>
      <c r="C35" s="2"/>
      <c r="D35" s="2"/>
      <c r="E35" s="2"/>
      <c r="F35" s="2"/>
      <c r="G35" s="39"/>
      <c r="H35" s="2"/>
      <c r="I35" s="105"/>
      <c r="J35" s="2"/>
      <c r="K35" s="2"/>
      <c r="L35" s="2"/>
      <c r="M35" s="2"/>
      <c r="N35" s="2"/>
      <c r="O35" s="2"/>
      <c r="P35" s="2"/>
      <c r="Q35" s="2"/>
      <c r="R35" s="2"/>
      <c r="S35" s="2"/>
      <c r="T35" s="2"/>
      <c r="U35" s="2"/>
      <c r="V35" s="2"/>
      <c r="W35" s="2"/>
      <c r="X35" s="2"/>
      <c r="Y35" s="2"/>
      <c r="Z35" s="2"/>
    </row>
    <row r="36" spans="1:26" s="28" customFormat="1" ht="15" customHeight="1" x14ac:dyDescent="0.2">
      <c r="A36" s="34" t="s">
        <v>157</v>
      </c>
      <c r="B36" s="2"/>
      <c r="C36" s="2"/>
      <c r="D36" s="2"/>
      <c r="E36" s="2"/>
      <c r="F36" s="2"/>
      <c r="G36" s="2"/>
      <c r="H36" s="2"/>
      <c r="I36" s="2"/>
      <c r="J36" s="2"/>
      <c r="K36" s="2"/>
      <c r="L36" s="2"/>
      <c r="M36" s="2"/>
      <c r="N36" s="2"/>
      <c r="O36" s="2"/>
      <c r="P36" s="2"/>
      <c r="Q36" s="2"/>
      <c r="R36" s="2"/>
      <c r="S36" s="2"/>
      <c r="T36" s="2"/>
      <c r="U36" s="2"/>
      <c r="V36" s="2"/>
      <c r="W36" s="2"/>
      <c r="X36" s="2"/>
      <c r="Y36" s="2"/>
      <c r="Z36" s="2"/>
    </row>
    <row r="37" spans="1:26" s="28" customFormat="1" ht="15" customHeight="1" x14ac:dyDescent="0.2">
      <c r="A37" s="30" t="s">
        <v>158</v>
      </c>
      <c r="B37" s="31"/>
      <c r="C37" s="31">
        <v>32185</v>
      </c>
      <c r="D37" s="31"/>
      <c r="E37" s="31">
        <v>32240</v>
      </c>
      <c r="F37" s="31"/>
      <c r="G37" s="31">
        <v>-55</v>
      </c>
      <c r="H37" s="31"/>
      <c r="I37" s="31">
        <v>30916</v>
      </c>
      <c r="J37" s="31"/>
      <c r="K37" s="31">
        <v>1324</v>
      </c>
      <c r="L37" s="126"/>
      <c r="M37" s="126">
        <v>4.3</v>
      </c>
      <c r="N37" s="2"/>
      <c r="O37" s="2"/>
      <c r="P37" s="2"/>
      <c r="Q37" s="2"/>
      <c r="R37" s="2"/>
      <c r="S37" s="2"/>
      <c r="T37" s="2"/>
      <c r="U37" s="2"/>
      <c r="V37" s="2"/>
      <c r="W37" s="2"/>
      <c r="X37" s="2"/>
      <c r="Y37" s="2"/>
      <c r="Z37" s="2"/>
    </row>
    <row r="38" spans="1:26" s="28" customFormat="1" ht="15" customHeight="1" x14ac:dyDescent="0.2">
      <c r="A38" s="30" t="s">
        <v>159</v>
      </c>
      <c r="B38" s="31"/>
      <c r="C38" s="31">
        <v>23323</v>
      </c>
      <c r="D38" s="31"/>
      <c r="E38" s="31">
        <v>23189</v>
      </c>
      <c r="F38" s="31"/>
      <c r="G38" s="31">
        <v>134</v>
      </c>
      <c r="H38" s="31"/>
      <c r="I38" s="31">
        <v>22147</v>
      </c>
      <c r="J38" s="31"/>
      <c r="K38" s="31">
        <v>1042</v>
      </c>
      <c r="L38" s="126"/>
      <c r="M38" s="126">
        <v>4.7</v>
      </c>
      <c r="N38" s="2"/>
      <c r="O38" s="2"/>
      <c r="P38" s="2"/>
      <c r="Q38" s="2"/>
      <c r="R38" s="2"/>
      <c r="S38" s="2"/>
      <c r="T38" s="2"/>
      <c r="U38" s="2"/>
      <c r="V38" s="2"/>
      <c r="W38" s="2"/>
      <c r="X38" s="2"/>
      <c r="Y38" s="2"/>
      <c r="Z38" s="2"/>
    </row>
    <row r="39" spans="1:26" s="28" customFormat="1" ht="22.5" x14ac:dyDescent="0.2">
      <c r="A39" s="30" t="s">
        <v>160</v>
      </c>
      <c r="B39" s="31"/>
      <c r="C39" s="31">
        <v>31083</v>
      </c>
      <c r="D39" s="31"/>
      <c r="E39" s="31">
        <v>32588</v>
      </c>
      <c r="F39" s="31"/>
      <c r="G39" s="31">
        <v>-1505</v>
      </c>
      <c r="H39" s="31"/>
      <c r="I39" s="31">
        <v>28592</v>
      </c>
      <c r="J39" s="31"/>
      <c r="K39" s="31">
        <v>3996</v>
      </c>
      <c r="L39" s="126"/>
      <c r="M39" s="126">
        <v>14</v>
      </c>
      <c r="N39" s="2"/>
      <c r="O39" s="2"/>
      <c r="P39" s="2"/>
      <c r="Q39" s="2"/>
      <c r="R39" s="2"/>
      <c r="S39" s="2"/>
      <c r="T39" s="2"/>
      <c r="U39" s="2"/>
      <c r="V39" s="2"/>
      <c r="W39" s="2"/>
      <c r="X39" s="2"/>
      <c r="Y39" s="2"/>
      <c r="Z39" s="2"/>
    </row>
    <row r="40" spans="1:26" s="28" customFormat="1" ht="15" customHeight="1" x14ac:dyDescent="0.2">
      <c r="A40" s="30" t="s">
        <v>76</v>
      </c>
      <c r="B40" s="31"/>
      <c r="C40" s="31">
        <v>17403</v>
      </c>
      <c r="D40" s="31"/>
      <c r="E40" s="31">
        <v>17403</v>
      </c>
      <c r="F40" s="31"/>
      <c r="G40" s="31">
        <v>0</v>
      </c>
      <c r="H40" s="31"/>
      <c r="I40" s="31">
        <v>16954</v>
      </c>
      <c r="J40" s="31"/>
      <c r="K40" s="31">
        <v>449</v>
      </c>
      <c r="L40" s="126"/>
      <c r="M40" s="126">
        <v>2.6</v>
      </c>
      <c r="N40" s="2"/>
      <c r="O40" s="2"/>
      <c r="P40" s="2"/>
      <c r="Q40" s="2"/>
      <c r="R40" s="2"/>
      <c r="S40" s="2"/>
      <c r="T40" s="2"/>
      <c r="U40" s="2"/>
      <c r="V40" s="2"/>
      <c r="W40" s="2"/>
      <c r="X40" s="2"/>
      <c r="Y40" s="2"/>
      <c r="Z40" s="2"/>
    </row>
    <row r="41" spans="1:26" s="28" customFormat="1" ht="15" customHeight="1" x14ac:dyDescent="0.2">
      <c r="A41" s="30" t="s">
        <v>17</v>
      </c>
      <c r="B41" s="31"/>
      <c r="C41" s="73">
        <v>4591</v>
      </c>
      <c r="D41" s="31"/>
      <c r="E41" s="73">
        <v>4591</v>
      </c>
      <c r="F41" s="31"/>
      <c r="G41" s="73">
        <v>0</v>
      </c>
      <c r="H41" s="31"/>
      <c r="I41" s="73">
        <v>0</v>
      </c>
      <c r="J41" s="31"/>
      <c r="K41" s="73">
        <v>4591</v>
      </c>
      <c r="L41" s="126"/>
      <c r="M41" s="102" t="s">
        <v>66</v>
      </c>
      <c r="N41" s="2"/>
      <c r="O41" s="2"/>
      <c r="P41" s="2"/>
      <c r="Q41" s="2"/>
      <c r="R41" s="2"/>
      <c r="S41" s="2"/>
      <c r="T41" s="2"/>
      <c r="U41" s="2"/>
      <c r="V41" s="2"/>
      <c r="W41" s="2"/>
      <c r="X41" s="2"/>
      <c r="Y41" s="2"/>
      <c r="Z41" s="2"/>
    </row>
    <row r="42" spans="1:26" s="28" customFormat="1" ht="15" customHeight="1" x14ac:dyDescent="0.2">
      <c r="A42" s="34" t="s">
        <v>161</v>
      </c>
      <c r="B42" s="31"/>
      <c r="C42" s="73">
        <v>108585</v>
      </c>
      <c r="D42" s="31"/>
      <c r="E42" s="73">
        <v>110011</v>
      </c>
      <c r="F42" s="31"/>
      <c r="G42" s="73">
        <v>-1426</v>
      </c>
      <c r="H42" s="31"/>
      <c r="I42" s="128">
        <v>98609</v>
      </c>
      <c r="J42" s="31"/>
      <c r="K42" s="73">
        <v>11402</v>
      </c>
      <c r="L42" s="126"/>
      <c r="M42" s="126">
        <v>11.6</v>
      </c>
      <c r="N42" s="2"/>
      <c r="O42" s="2"/>
      <c r="P42" s="2"/>
      <c r="Q42" s="2"/>
      <c r="R42" s="2"/>
      <c r="S42" s="2"/>
      <c r="T42" s="2"/>
      <c r="U42" s="2"/>
      <c r="V42" s="2"/>
      <c r="W42" s="2"/>
      <c r="X42" s="2"/>
      <c r="Y42" s="2"/>
      <c r="Z42" s="2"/>
    </row>
    <row r="43" spans="1:26" s="28" customFormat="1" ht="15" customHeight="1" x14ac:dyDescent="0.2">
      <c r="A43" s="34" t="s">
        <v>18</v>
      </c>
      <c r="B43" s="16"/>
      <c r="C43" s="109">
        <v>22278</v>
      </c>
      <c r="D43" s="16"/>
      <c r="E43" s="109">
        <v>20427</v>
      </c>
      <c r="F43" s="16"/>
      <c r="G43" s="109">
        <v>1851</v>
      </c>
      <c r="H43" s="16"/>
      <c r="I43" s="109">
        <v>27425</v>
      </c>
      <c r="J43" s="16"/>
      <c r="K43" s="109">
        <v>-6998</v>
      </c>
      <c r="L43" s="126"/>
      <c r="M43" s="126">
        <v>-25.5</v>
      </c>
      <c r="N43" s="2"/>
      <c r="O43" s="2"/>
      <c r="P43" s="2"/>
      <c r="Q43" s="2"/>
      <c r="R43" s="2"/>
      <c r="S43" s="2"/>
      <c r="T43" s="2"/>
      <c r="U43" s="2"/>
      <c r="V43" s="2"/>
      <c r="W43" s="2"/>
      <c r="X43" s="2"/>
      <c r="Y43" s="2"/>
      <c r="Z43" s="2"/>
    </row>
    <row r="44" spans="1:26" s="28" customFormat="1" ht="15" customHeight="1" x14ac:dyDescent="0.2">
      <c r="A44" s="2"/>
      <c r="B44" s="121" t="s">
        <v>63</v>
      </c>
      <c r="C44" s="121" t="s">
        <v>63</v>
      </c>
      <c r="D44" s="121" t="s">
        <v>63</v>
      </c>
      <c r="E44" s="121" t="s">
        <v>63</v>
      </c>
      <c r="F44" s="121" t="s">
        <v>63</v>
      </c>
      <c r="G44" s="129"/>
      <c r="H44" s="121" t="s">
        <v>63</v>
      </c>
      <c r="I44" s="121" t="s">
        <v>63</v>
      </c>
      <c r="J44" s="122"/>
      <c r="K44" s="122"/>
      <c r="L44" s="122"/>
      <c r="M44" s="122"/>
      <c r="N44" s="2"/>
      <c r="O44" s="2"/>
      <c r="P44" s="2"/>
      <c r="Q44" s="2"/>
      <c r="R44" s="2"/>
      <c r="S44" s="2"/>
      <c r="T44" s="2"/>
      <c r="U44" s="2"/>
      <c r="V44" s="2"/>
      <c r="W44" s="2"/>
      <c r="X44" s="2"/>
      <c r="Y44" s="2"/>
      <c r="Z44" s="2"/>
    </row>
    <row r="45" spans="1:26" s="28" customFormat="1" ht="15" customHeight="1" x14ac:dyDescent="0.2">
      <c r="C45" s="2"/>
      <c r="D45" s="2"/>
      <c r="E45" s="2"/>
      <c r="F45" s="2"/>
      <c r="G45" s="2"/>
      <c r="H45" s="2"/>
      <c r="I45" s="2"/>
      <c r="J45" s="2"/>
      <c r="K45" s="2"/>
      <c r="L45" s="2"/>
      <c r="M45" s="2"/>
    </row>
    <row r="46" spans="1:26" s="28" customFormat="1" ht="15" customHeight="1" x14ac:dyDescent="0.2">
      <c r="C46" s="2"/>
      <c r="D46" s="2"/>
      <c r="E46" s="2"/>
      <c r="F46" s="2"/>
      <c r="G46" s="2"/>
      <c r="H46" s="2"/>
      <c r="I46" s="2"/>
      <c r="J46" s="2"/>
      <c r="K46" s="2"/>
      <c r="L46" s="2"/>
      <c r="M46" s="2"/>
    </row>
    <row r="47" spans="1:26" s="28" customFormat="1" ht="13.15" customHeight="1" x14ac:dyDescent="0.2">
      <c r="A47" s="34" t="s">
        <v>162</v>
      </c>
      <c r="C47" s="2"/>
      <c r="D47" s="2"/>
      <c r="E47" s="2"/>
      <c r="F47" s="2"/>
      <c r="G47" s="2"/>
      <c r="H47" s="2"/>
      <c r="I47" s="2"/>
      <c r="J47" s="2"/>
      <c r="K47" s="2"/>
      <c r="L47" s="2"/>
      <c r="M47" s="2"/>
    </row>
    <row r="48" spans="1:26" s="92" customFormat="1" ht="12" customHeight="1" x14ac:dyDescent="0.15">
      <c r="A48" s="40"/>
      <c r="B48" s="207" t="s">
        <v>63</v>
      </c>
      <c r="C48" s="207" t="s">
        <v>63</v>
      </c>
      <c r="D48" s="207" t="s">
        <v>63</v>
      </c>
      <c r="E48" s="207" t="s">
        <v>63</v>
      </c>
      <c r="F48" s="207" t="s">
        <v>63</v>
      </c>
      <c r="G48" s="207" t="s">
        <v>63</v>
      </c>
      <c r="H48" s="207" t="s">
        <v>63</v>
      </c>
      <c r="I48" s="207" t="s">
        <v>63</v>
      </c>
      <c r="J48" s="208"/>
      <c r="K48" s="250" t="s">
        <v>29</v>
      </c>
      <c r="L48" s="266"/>
      <c r="M48" s="266"/>
      <c r="N48" s="40"/>
      <c r="O48" s="40"/>
      <c r="P48" s="40"/>
      <c r="Q48" s="40"/>
      <c r="R48" s="40"/>
      <c r="S48" s="40"/>
      <c r="T48" s="40"/>
      <c r="U48" s="40"/>
      <c r="V48" s="40"/>
      <c r="W48" s="40"/>
      <c r="X48" s="40"/>
      <c r="Y48" s="40"/>
      <c r="Z48" s="40"/>
    </row>
    <row r="49" spans="1:26" s="28" customFormat="1" ht="33.75" x14ac:dyDescent="0.2">
      <c r="A49" s="2"/>
      <c r="B49" s="121" t="s">
        <v>63</v>
      </c>
      <c r="C49" s="267" t="s">
        <v>64</v>
      </c>
      <c r="D49" s="268"/>
      <c r="E49" s="268"/>
      <c r="F49" s="268"/>
      <c r="G49" s="268"/>
      <c r="H49" s="121" t="s">
        <v>63</v>
      </c>
      <c r="I49" s="123" t="s">
        <v>65</v>
      </c>
      <c r="J49" s="122"/>
      <c r="K49" s="267" t="s">
        <v>278</v>
      </c>
      <c r="L49" s="268"/>
      <c r="M49" s="268"/>
      <c r="N49" s="2"/>
      <c r="O49" s="2"/>
      <c r="P49" s="2"/>
      <c r="Q49" s="2"/>
      <c r="R49" s="2"/>
      <c r="S49" s="2"/>
      <c r="T49" s="2"/>
      <c r="U49" s="2"/>
      <c r="V49" s="2"/>
      <c r="W49" s="2"/>
      <c r="X49" s="2"/>
      <c r="Y49" s="2"/>
      <c r="Z49" s="2"/>
    </row>
    <row r="50" spans="1:26" s="28" customFormat="1" ht="22.5" x14ac:dyDescent="0.2">
      <c r="A50" s="11" t="s">
        <v>13</v>
      </c>
      <c r="B50" s="122"/>
      <c r="C50" s="123" t="s">
        <v>149</v>
      </c>
      <c r="D50" s="122"/>
      <c r="E50" s="124" t="s">
        <v>285</v>
      </c>
      <c r="F50" s="122"/>
      <c r="G50" s="123" t="s">
        <v>150</v>
      </c>
      <c r="H50" s="122"/>
      <c r="I50" s="123" t="s">
        <v>149</v>
      </c>
      <c r="J50" s="122"/>
      <c r="K50" s="123" t="s">
        <v>151</v>
      </c>
      <c r="L50" s="122"/>
      <c r="M50" s="123" t="s">
        <v>152</v>
      </c>
      <c r="N50" s="2"/>
      <c r="O50" s="2"/>
      <c r="P50" s="2"/>
      <c r="Q50" s="2"/>
      <c r="R50" s="2"/>
      <c r="S50" s="2"/>
      <c r="T50" s="2"/>
      <c r="U50" s="2"/>
      <c r="V50" s="2"/>
      <c r="W50" s="2"/>
      <c r="X50" s="2"/>
      <c r="Y50" s="2"/>
      <c r="Z50" s="2"/>
    </row>
    <row r="51" spans="1:26" s="28" customFormat="1" ht="15" customHeight="1" x14ac:dyDescent="0.2">
      <c r="A51" s="97"/>
      <c r="B51" s="2"/>
      <c r="C51" s="2"/>
      <c r="D51" s="2"/>
      <c r="E51" s="2"/>
      <c r="F51" s="2"/>
      <c r="G51" s="2"/>
      <c r="H51" s="2"/>
      <c r="I51" s="2"/>
      <c r="J51" s="2"/>
      <c r="K51" s="2"/>
      <c r="L51" s="2"/>
      <c r="M51" s="2"/>
      <c r="N51" s="2"/>
      <c r="O51" s="2"/>
      <c r="P51" s="2"/>
      <c r="Q51" s="2"/>
      <c r="R51" s="2"/>
      <c r="S51" s="2"/>
      <c r="T51" s="2"/>
      <c r="U51" s="2"/>
      <c r="V51" s="2"/>
      <c r="W51" s="2"/>
      <c r="X51" s="2"/>
      <c r="Y51" s="2"/>
      <c r="Z51" s="2"/>
    </row>
    <row r="52" spans="1:26" s="28" customFormat="1" ht="13.15" customHeight="1" x14ac:dyDescent="0.2">
      <c r="A52" s="34" t="s">
        <v>153</v>
      </c>
      <c r="B52" s="2"/>
      <c r="C52" s="2"/>
      <c r="D52" s="2"/>
      <c r="E52" s="2"/>
      <c r="F52" s="2"/>
      <c r="G52" s="2"/>
      <c r="H52" s="2"/>
      <c r="I52" s="2"/>
      <c r="J52" s="2"/>
      <c r="K52" s="2"/>
      <c r="L52" s="2"/>
      <c r="M52" s="2"/>
      <c r="N52" s="2"/>
      <c r="O52" s="2"/>
      <c r="P52" s="2"/>
      <c r="Q52" s="2"/>
      <c r="R52" s="2"/>
      <c r="S52" s="2"/>
      <c r="T52" s="2"/>
      <c r="U52" s="2"/>
      <c r="V52" s="2"/>
      <c r="W52" s="2"/>
      <c r="X52" s="2"/>
      <c r="Y52" s="2"/>
      <c r="Z52" s="2"/>
    </row>
    <row r="53" spans="1:26" s="28" customFormat="1" ht="13.15" customHeight="1" x14ac:dyDescent="0.2">
      <c r="A53" s="30" t="s">
        <v>163</v>
      </c>
      <c r="B53" s="16"/>
      <c r="C53" s="16">
        <v>15898</v>
      </c>
      <c r="D53" s="16"/>
      <c r="E53" s="16">
        <v>16183</v>
      </c>
      <c r="F53" s="16"/>
      <c r="G53" s="16">
        <v>-285</v>
      </c>
      <c r="H53" s="16"/>
      <c r="I53" s="16">
        <v>15880</v>
      </c>
      <c r="J53" s="16"/>
      <c r="K53" s="16">
        <v>303</v>
      </c>
      <c r="L53" s="126"/>
      <c r="M53" s="126">
        <v>1.9</v>
      </c>
      <c r="N53" s="2"/>
      <c r="O53" s="2"/>
      <c r="P53" s="2"/>
      <c r="Q53" s="2"/>
      <c r="R53" s="2"/>
      <c r="S53" s="2"/>
      <c r="T53" s="2"/>
      <c r="U53" s="2"/>
      <c r="V53" s="2"/>
      <c r="W53" s="2"/>
      <c r="X53" s="2"/>
      <c r="Y53" s="2"/>
      <c r="Z53" s="2"/>
    </row>
    <row r="54" spans="1:26" s="28" customFormat="1" ht="13.15" customHeight="1" x14ac:dyDescent="0.2">
      <c r="A54" s="30" t="s">
        <v>164</v>
      </c>
      <c r="B54" s="31"/>
      <c r="C54" s="31">
        <v>6821</v>
      </c>
      <c r="D54" s="31"/>
      <c r="E54" s="31">
        <v>6340</v>
      </c>
      <c r="F54" s="31"/>
      <c r="G54" s="31">
        <v>481</v>
      </c>
      <c r="H54" s="31"/>
      <c r="I54" s="31">
        <v>6475</v>
      </c>
      <c r="J54" s="31"/>
      <c r="K54" s="31">
        <v>-135</v>
      </c>
      <c r="L54" s="126"/>
      <c r="M54" s="126">
        <v>-2.1</v>
      </c>
      <c r="N54" s="2"/>
      <c r="O54" s="2"/>
      <c r="P54" s="2"/>
      <c r="Q54" s="2"/>
      <c r="R54" s="2"/>
      <c r="S54" s="2"/>
      <c r="T54" s="2"/>
      <c r="U54" s="2"/>
      <c r="V54" s="2"/>
      <c r="W54" s="2"/>
      <c r="X54" s="2"/>
      <c r="Y54" s="2"/>
      <c r="Z54" s="2"/>
    </row>
    <row r="55" spans="1:26" s="28" customFormat="1" ht="13.15" customHeight="1" x14ac:dyDescent="0.2">
      <c r="A55" s="30" t="s">
        <v>165</v>
      </c>
      <c r="B55" s="31"/>
      <c r="C55" s="113">
        <v>1693</v>
      </c>
      <c r="D55" s="31"/>
      <c r="E55" s="113">
        <v>1746</v>
      </c>
      <c r="F55" s="31"/>
      <c r="G55" s="113">
        <v>-53</v>
      </c>
      <c r="H55" s="31"/>
      <c r="I55" s="113">
        <v>1416</v>
      </c>
      <c r="J55" s="31"/>
      <c r="K55" s="113">
        <v>330</v>
      </c>
      <c r="L55" s="126"/>
      <c r="M55" s="126">
        <v>23.3</v>
      </c>
      <c r="N55" s="2"/>
      <c r="O55" s="2"/>
      <c r="P55" s="2"/>
      <c r="Q55" s="2"/>
      <c r="R55" s="2"/>
      <c r="S55" s="2"/>
      <c r="T55" s="2"/>
      <c r="U55" s="2"/>
      <c r="V55" s="2"/>
      <c r="W55" s="2"/>
      <c r="X55" s="2"/>
      <c r="Y55" s="2"/>
      <c r="Z55" s="2"/>
    </row>
    <row r="56" spans="1:26" s="28" customFormat="1" ht="13.15" customHeight="1" x14ac:dyDescent="0.2">
      <c r="A56" s="34" t="s">
        <v>156</v>
      </c>
      <c r="B56" s="31"/>
      <c r="C56" s="73">
        <v>24412</v>
      </c>
      <c r="D56" s="31"/>
      <c r="E56" s="73">
        <v>24269</v>
      </c>
      <c r="F56" s="31"/>
      <c r="G56" s="73">
        <v>143</v>
      </c>
      <c r="H56" s="31"/>
      <c r="I56" s="127">
        <v>23771</v>
      </c>
      <c r="J56" s="31"/>
      <c r="K56" s="73">
        <v>498</v>
      </c>
      <c r="L56" s="126"/>
      <c r="M56" s="126">
        <v>2.1</v>
      </c>
      <c r="N56" s="2"/>
      <c r="O56" s="2"/>
      <c r="P56" s="2"/>
      <c r="Q56" s="2"/>
      <c r="R56" s="2"/>
      <c r="S56" s="2"/>
      <c r="T56" s="2"/>
      <c r="U56" s="2"/>
      <c r="V56" s="2"/>
      <c r="W56" s="2"/>
      <c r="X56" s="2"/>
      <c r="Y56" s="2"/>
      <c r="Z56" s="2"/>
    </row>
    <row r="57" spans="1:26" s="28" customFormat="1" ht="15" customHeight="1" x14ac:dyDescent="0.2">
      <c r="A57" s="2"/>
      <c r="B57" s="2"/>
      <c r="C57" s="39"/>
      <c r="D57" s="2"/>
      <c r="E57" s="2"/>
      <c r="F57" s="2"/>
      <c r="G57" s="39"/>
      <c r="H57" s="2"/>
      <c r="I57" s="129"/>
      <c r="J57" s="2"/>
      <c r="K57" s="2"/>
      <c r="L57" s="2"/>
      <c r="M57" s="2"/>
      <c r="N57" s="2"/>
      <c r="O57" s="2"/>
      <c r="P57" s="2"/>
      <c r="Q57" s="2"/>
      <c r="R57" s="2"/>
      <c r="S57" s="2"/>
      <c r="T57" s="2"/>
      <c r="U57" s="2"/>
      <c r="V57" s="2"/>
      <c r="W57" s="2"/>
      <c r="X57" s="2"/>
      <c r="Y57" s="2"/>
      <c r="Z57" s="2"/>
    </row>
    <row r="58" spans="1:26" s="28" customFormat="1" ht="13.15" customHeight="1" x14ac:dyDescent="0.2">
      <c r="A58" s="34" t="s">
        <v>157</v>
      </c>
      <c r="B58" s="2"/>
      <c r="C58" s="2"/>
      <c r="D58" s="2"/>
      <c r="E58" s="2"/>
      <c r="F58" s="2"/>
      <c r="G58" s="2"/>
      <c r="H58" s="2"/>
      <c r="I58" s="2"/>
      <c r="J58" s="2"/>
      <c r="K58" s="2"/>
      <c r="L58" s="2"/>
      <c r="M58" s="2"/>
      <c r="N58" s="2"/>
      <c r="O58" s="2"/>
      <c r="P58" s="2"/>
      <c r="Q58" s="2"/>
      <c r="R58" s="2"/>
      <c r="S58" s="2"/>
      <c r="T58" s="2"/>
      <c r="U58" s="2"/>
      <c r="V58" s="2"/>
      <c r="W58" s="2"/>
      <c r="X58" s="2"/>
      <c r="Y58" s="2"/>
      <c r="Z58" s="2"/>
    </row>
    <row r="59" spans="1:26" s="28" customFormat="1" ht="13.15" customHeight="1" x14ac:dyDescent="0.2">
      <c r="A59" s="30" t="s">
        <v>158</v>
      </c>
      <c r="B59" s="31"/>
      <c r="C59" s="31">
        <v>2351</v>
      </c>
      <c r="D59" s="31"/>
      <c r="E59" s="31">
        <v>2351</v>
      </c>
      <c r="F59" s="31"/>
      <c r="G59" s="31">
        <v>0</v>
      </c>
      <c r="H59" s="31"/>
      <c r="I59" s="31">
        <v>2210</v>
      </c>
      <c r="J59" s="31"/>
      <c r="K59" s="31">
        <v>141</v>
      </c>
      <c r="L59" s="126"/>
      <c r="M59" s="126">
        <v>6.4</v>
      </c>
      <c r="N59" s="2"/>
      <c r="O59" s="2"/>
      <c r="P59" s="2"/>
      <c r="Q59" s="2"/>
      <c r="R59" s="2"/>
      <c r="S59" s="2"/>
      <c r="T59" s="2"/>
      <c r="U59" s="2"/>
      <c r="V59" s="2"/>
      <c r="W59" s="2"/>
      <c r="X59" s="2"/>
      <c r="Y59" s="2"/>
      <c r="Z59" s="2"/>
    </row>
    <row r="60" spans="1:26" s="28" customFormat="1" ht="13.15" customHeight="1" x14ac:dyDescent="0.2">
      <c r="A60" s="30" t="s">
        <v>166</v>
      </c>
      <c r="B60" s="31"/>
      <c r="C60" s="31">
        <v>7128</v>
      </c>
      <c r="D60" s="31"/>
      <c r="E60" s="31">
        <v>7102</v>
      </c>
      <c r="F60" s="31"/>
      <c r="G60" s="31">
        <v>26</v>
      </c>
      <c r="H60" s="31"/>
      <c r="I60" s="31">
        <v>7339</v>
      </c>
      <c r="J60" s="31"/>
      <c r="K60" s="31">
        <v>-237</v>
      </c>
      <c r="L60" s="126"/>
      <c r="M60" s="126">
        <v>-3.2</v>
      </c>
      <c r="N60" s="2"/>
      <c r="O60" s="2"/>
      <c r="P60" s="2"/>
      <c r="Q60" s="2"/>
      <c r="R60" s="2"/>
      <c r="S60" s="2"/>
      <c r="T60" s="2"/>
      <c r="U60" s="2"/>
      <c r="V60" s="2"/>
      <c r="W60" s="2"/>
      <c r="X60" s="2"/>
      <c r="Y60" s="2"/>
      <c r="Z60" s="2"/>
    </row>
    <row r="61" spans="1:26" s="28" customFormat="1" ht="22.5" x14ac:dyDescent="0.2">
      <c r="A61" s="30" t="s">
        <v>160</v>
      </c>
      <c r="B61" s="31"/>
      <c r="C61" s="31">
        <v>4552</v>
      </c>
      <c r="D61" s="31"/>
      <c r="E61" s="31">
        <v>4985</v>
      </c>
      <c r="F61" s="31"/>
      <c r="G61" s="31">
        <v>-433</v>
      </c>
      <c r="H61" s="31"/>
      <c r="I61" s="31">
        <v>4760</v>
      </c>
      <c r="J61" s="31"/>
      <c r="K61" s="31">
        <v>225</v>
      </c>
      <c r="L61" s="126"/>
      <c r="M61" s="126">
        <v>4.7</v>
      </c>
      <c r="N61" s="2"/>
      <c r="O61" s="2"/>
      <c r="P61" s="2"/>
      <c r="Q61" s="2"/>
      <c r="R61" s="2"/>
      <c r="S61" s="2"/>
      <c r="T61" s="2"/>
      <c r="U61" s="2"/>
      <c r="V61" s="2"/>
      <c r="W61" s="2"/>
      <c r="X61" s="2"/>
      <c r="Y61" s="2"/>
      <c r="Z61" s="2"/>
    </row>
    <row r="62" spans="1:26" s="28" customFormat="1" ht="13.15" customHeight="1" x14ac:dyDescent="0.2">
      <c r="A62" s="30" t="s">
        <v>76</v>
      </c>
      <c r="B62" s="31"/>
      <c r="C62" s="73">
        <v>2395</v>
      </c>
      <c r="D62" s="31"/>
      <c r="E62" s="73">
        <v>2395</v>
      </c>
      <c r="F62" s="31"/>
      <c r="G62" s="73">
        <v>0</v>
      </c>
      <c r="H62" s="31"/>
      <c r="I62" s="73">
        <v>2344</v>
      </c>
      <c r="J62" s="31"/>
      <c r="K62" s="73">
        <v>51</v>
      </c>
      <c r="L62" s="126"/>
      <c r="M62" s="126">
        <v>2.2000000000000002</v>
      </c>
      <c r="N62" s="2"/>
      <c r="O62" s="2"/>
      <c r="P62" s="2"/>
      <c r="Q62" s="2"/>
      <c r="R62" s="2"/>
      <c r="S62" s="2"/>
      <c r="T62" s="2"/>
      <c r="U62" s="2"/>
      <c r="V62" s="2"/>
      <c r="W62" s="2"/>
      <c r="X62" s="2"/>
      <c r="Y62" s="2"/>
      <c r="Z62" s="2"/>
    </row>
    <row r="63" spans="1:26" s="28" customFormat="1" ht="13.15" customHeight="1" x14ac:dyDescent="0.2">
      <c r="A63" s="34" t="s">
        <v>161</v>
      </c>
      <c r="B63" s="31"/>
      <c r="C63" s="73">
        <v>16426</v>
      </c>
      <c r="D63" s="31"/>
      <c r="E63" s="73">
        <v>16833</v>
      </c>
      <c r="F63" s="31"/>
      <c r="G63" s="73">
        <v>-407</v>
      </c>
      <c r="H63" s="31"/>
      <c r="I63" s="128">
        <v>16653</v>
      </c>
      <c r="J63" s="31"/>
      <c r="K63" s="73">
        <v>180</v>
      </c>
      <c r="L63" s="126"/>
      <c r="M63" s="126">
        <v>1.1000000000000001</v>
      </c>
      <c r="N63" s="2"/>
      <c r="O63" s="2"/>
      <c r="P63" s="2"/>
      <c r="Q63" s="2"/>
      <c r="R63" s="2"/>
      <c r="S63" s="2"/>
      <c r="T63" s="2"/>
      <c r="U63" s="2"/>
      <c r="V63" s="2"/>
      <c r="W63" s="2"/>
      <c r="X63" s="2"/>
      <c r="Y63" s="2"/>
      <c r="Z63" s="2"/>
    </row>
    <row r="64" spans="1:26" s="28" customFormat="1" ht="13.15" customHeight="1" x14ac:dyDescent="0.2">
      <c r="A64" s="34" t="s">
        <v>18</v>
      </c>
      <c r="B64" s="16"/>
      <c r="C64" s="109">
        <v>7986</v>
      </c>
      <c r="D64" s="16"/>
      <c r="E64" s="109">
        <v>7436</v>
      </c>
      <c r="F64" s="16"/>
      <c r="G64" s="109">
        <v>550</v>
      </c>
      <c r="H64" s="16"/>
      <c r="I64" s="109">
        <v>7118</v>
      </c>
      <c r="J64" s="16"/>
      <c r="K64" s="109">
        <v>318</v>
      </c>
      <c r="L64" s="126"/>
      <c r="M64" s="126">
        <v>4.5</v>
      </c>
      <c r="N64" s="2"/>
      <c r="O64" s="2"/>
      <c r="P64" s="2"/>
      <c r="Q64" s="2"/>
      <c r="R64" s="2"/>
      <c r="S64" s="2"/>
      <c r="T64" s="2"/>
      <c r="U64" s="2"/>
      <c r="V64" s="2"/>
      <c r="W64" s="2"/>
      <c r="X64" s="2"/>
      <c r="Y64" s="2"/>
      <c r="Z64" s="2"/>
    </row>
    <row r="65" spans="1:26" s="28" customFormat="1" ht="15" customHeight="1" x14ac:dyDescent="0.2">
      <c r="C65" s="2"/>
      <c r="D65" s="2"/>
      <c r="E65" s="2"/>
      <c r="F65" s="2"/>
      <c r="G65" s="39"/>
      <c r="H65" s="2"/>
      <c r="I65" s="2"/>
      <c r="J65" s="2"/>
      <c r="K65" s="2"/>
      <c r="L65" s="2"/>
      <c r="M65" s="2"/>
    </row>
    <row r="66" spans="1:26" s="92" customFormat="1" ht="12" customHeight="1" x14ac:dyDescent="0.15">
      <c r="A66" s="40"/>
      <c r="B66" s="207" t="s">
        <v>63</v>
      </c>
      <c r="C66" s="207" t="s">
        <v>63</v>
      </c>
      <c r="D66" s="207" t="s">
        <v>63</v>
      </c>
      <c r="E66" s="207" t="s">
        <v>63</v>
      </c>
      <c r="F66" s="207" t="s">
        <v>63</v>
      </c>
      <c r="G66" s="207" t="s">
        <v>63</v>
      </c>
      <c r="H66" s="207" t="s">
        <v>63</v>
      </c>
      <c r="I66" s="207" t="s">
        <v>63</v>
      </c>
      <c r="J66" s="208"/>
      <c r="K66" s="250" t="s">
        <v>29</v>
      </c>
      <c r="L66" s="266"/>
      <c r="M66" s="266"/>
      <c r="N66" s="40"/>
      <c r="O66" s="40"/>
      <c r="P66" s="40"/>
      <c r="Q66" s="40"/>
      <c r="R66" s="40"/>
      <c r="S66" s="40"/>
      <c r="T66" s="40"/>
      <c r="U66" s="40"/>
      <c r="V66" s="40"/>
      <c r="W66" s="40"/>
      <c r="X66" s="40"/>
      <c r="Y66" s="40"/>
      <c r="Z66" s="40"/>
    </row>
    <row r="67" spans="1:26" s="28" customFormat="1" ht="33.75" x14ac:dyDescent="0.2">
      <c r="A67" s="2"/>
      <c r="B67" s="121" t="s">
        <v>63</v>
      </c>
      <c r="C67" s="267" t="s">
        <v>16</v>
      </c>
      <c r="D67" s="267" t="s">
        <v>63</v>
      </c>
      <c r="E67" s="267" t="s">
        <v>63</v>
      </c>
      <c r="F67" s="267" t="s">
        <v>63</v>
      </c>
      <c r="G67" s="267" t="s">
        <v>63</v>
      </c>
      <c r="H67" s="121" t="s">
        <v>63</v>
      </c>
      <c r="I67" s="123" t="s">
        <v>15</v>
      </c>
      <c r="J67" s="122"/>
      <c r="K67" s="267" t="s">
        <v>278</v>
      </c>
      <c r="L67" s="269"/>
      <c r="M67" s="269"/>
      <c r="N67" s="2"/>
      <c r="O67" s="2"/>
      <c r="P67" s="2"/>
      <c r="Q67" s="2"/>
      <c r="R67" s="2"/>
      <c r="S67" s="2"/>
      <c r="T67" s="2"/>
      <c r="U67" s="2"/>
      <c r="V67" s="2"/>
      <c r="W67" s="2"/>
      <c r="X67" s="2"/>
      <c r="Y67" s="2"/>
      <c r="Z67" s="2"/>
    </row>
    <row r="68" spans="1:26" s="28" customFormat="1" ht="22.5" x14ac:dyDescent="0.2">
      <c r="A68" s="11" t="s">
        <v>13</v>
      </c>
      <c r="B68" s="122"/>
      <c r="C68" s="123" t="s">
        <v>149</v>
      </c>
      <c r="D68" s="122"/>
      <c r="E68" s="124" t="s">
        <v>285</v>
      </c>
      <c r="F68" s="122"/>
      <c r="G68" s="123" t="s">
        <v>150</v>
      </c>
      <c r="H68" s="122"/>
      <c r="I68" s="123" t="s">
        <v>149</v>
      </c>
      <c r="J68" s="122"/>
      <c r="K68" s="123" t="s">
        <v>151</v>
      </c>
      <c r="L68" s="122"/>
      <c r="M68" s="123" t="s">
        <v>152</v>
      </c>
      <c r="N68" s="2"/>
      <c r="O68" s="2"/>
      <c r="P68" s="2"/>
      <c r="Q68" s="2"/>
      <c r="R68" s="2"/>
      <c r="S68" s="2"/>
      <c r="T68" s="2"/>
      <c r="U68" s="2"/>
      <c r="V68" s="2"/>
      <c r="W68" s="2"/>
      <c r="X68" s="2"/>
      <c r="Y68" s="2"/>
      <c r="Z68" s="2"/>
    </row>
    <row r="69" spans="1:26" s="28" customFormat="1" ht="15" customHeight="1" x14ac:dyDescent="0.2">
      <c r="A69" s="97"/>
      <c r="B69" s="2"/>
      <c r="C69" s="2"/>
      <c r="D69" s="2"/>
      <c r="E69" s="2"/>
      <c r="F69" s="2"/>
      <c r="G69" s="2"/>
      <c r="H69" s="2"/>
      <c r="I69" s="2"/>
      <c r="J69" s="2"/>
      <c r="K69" s="2"/>
      <c r="L69" s="2"/>
      <c r="M69" s="2"/>
      <c r="N69" s="2"/>
      <c r="O69" s="2"/>
      <c r="P69" s="2"/>
      <c r="Q69" s="2"/>
      <c r="R69" s="2"/>
      <c r="S69" s="2"/>
      <c r="T69" s="2"/>
      <c r="U69" s="2"/>
      <c r="V69" s="2"/>
      <c r="W69" s="2"/>
      <c r="X69" s="2"/>
      <c r="Y69" s="2"/>
      <c r="Z69" s="2"/>
    </row>
    <row r="70" spans="1:26" s="28" customFormat="1" ht="13.15" customHeight="1" x14ac:dyDescent="0.2">
      <c r="A70" s="34" t="s">
        <v>153</v>
      </c>
      <c r="B70" s="2"/>
      <c r="C70" s="2"/>
      <c r="D70" s="2"/>
      <c r="E70" s="2"/>
      <c r="F70" s="2"/>
      <c r="G70" s="2"/>
      <c r="H70" s="2"/>
      <c r="I70" s="2"/>
      <c r="J70" s="2"/>
      <c r="K70" s="2"/>
      <c r="L70" s="2"/>
      <c r="M70" s="2"/>
      <c r="N70" s="2"/>
      <c r="O70" s="2"/>
      <c r="P70" s="2"/>
      <c r="Q70" s="2"/>
      <c r="R70" s="2"/>
      <c r="S70" s="2"/>
      <c r="T70" s="2"/>
      <c r="U70" s="2"/>
      <c r="V70" s="2"/>
      <c r="W70" s="2"/>
      <c r="X70" s="2"/>
      <c r="Y70" s="2"/>
      <c r="Z70" s="2"/>
    </row>
    <row r="71" spans="1:26" s="28" customFormat="1" ht="13.15" customHeight="1" x14ac:dyDescent="0.2">
      <c r="A71" s="30" t="s">
        <v>163</v>
      </c>
      <c r="B71" s="16"/>
      <c r="C71" s="16">
        <v>63020</v>
      </c>
      <c r="D71" s="16"/>
      <c r="E71" s="16">
        <v>64222</v>
      </c>
      <c r="F71" s="16"/>
      <c r="G71" s="16">
        <v>-1202</v>
      </c>
      <c r="H71" s="16"/>
      <c r="I71" s="16">
        <v>63121</v>
      </c>
      <c r="J71" s="16"/>
      <c r="K71" s="16">
        <v>1101</v>
      </c>
      <c r="L71" s="126"/>
      <c r="M71" s="126">
        <v>1.7</v>
      </c>
      <c r="N71" s="2"/>
      <c r="O71" s="2"/>
      <c r="P71" s="2"/>
      <c r="Q71" s="2"/>
      <c r="R71" s="2"/>
      <c r="S71" s="2"/>
      <c r="T71" s="2"/>
      <c r="U71" s="2"/>
      <c r="V71" s="2"/>
      <c r="W71" s="2"/>
      <c r="X71" s="2"/>
      <c r="Y71" s="2"/>
      <c r="Z71" s="2"/>
    </row>
    <row r="72" spans="1:26" s="28" customFormat="1" ht="13.15" customHeight="1" x14ac:dyDescent="0.2">
      <c r="A72" s="30" t="s">
        <v>164</v>
      </c>
      <c r="B72" s="31"/>
      <c r="C72" s="31">
        <v>22258</v>
      </c>
      <c r="D72" s="31"/>
      <c r="E72" s="31">
        <v>20474</v>
      </c>
      <c r="F72" s="31"/>
      <c r="G72" s="31">
        <v>1784</v>
      </c>
      <c r="H72" s="31"/>
      <c r="I72" s="31">
        <v>18889</v>
      </c>
      <c r="J72" s="31"/>
      <c r="K72" s="31">
        <v>1585</v>
      </c>
      <c r="L72" s="126"/>
      <c r="M72" s="126">
        <v>8.4</v>
      </c>
      <c r="N72" s="2"/>
      <c r="O72" s="2"/>
      <c r="P72" s="2"/>
      <c r="Q72" s="2"/>
      <c r="R72" s="2"/>
      <c r="S72" s="2"/>
      <c r="T72" s="2"/>
      <c r="U72" s="2"/>
      <c r="V72" s="2"/>
      <c r="W72" s="2"/>
      <c r="X72" s="2"/>
      <c r="Y72" s="2"/>
      <c r="Z72" s="2"/>
    </row>
    <row r="73" spans="1:26" s="28" customFormat="1" ht="13.15" customHeight="1" x14ac:dyDescent="0.2">
      <c r="A73" s="30" t="s">
        <v>165</v>
      </c>
      <c r="B73" s="31"/>
      <c r="C73" s="113">
        <v>6456</v>
      </c>
      <c r="D73" s="31"/>
      <c r="E73" s="113">
        <v>6624</v>
      </c>
      <c r="F73" s="31"/>
      <c r="G73" s="113">
        <v>-168</v>
      </c>
      <c r="H73" s="31"/>
      <c r="I73" s="113">
        <v>5501</v>
      </c>
      <c r="J73" s="31"/>
      <c r="K73" s="113">
        <v>1123</v>
      </c>
      <c r="L73" s="126"/>
      <c r="M73" s="126">
        <v>20.399999999999999</v>
      </c>
      <c r="N73" s="2"/>
      <c r="O73" s="2"/>
      <c r="P73" s="2"/>
      <c r="Q73" s="2"/>
      <c r="R73" s="2"/>
      <c r="S73" s="2"/>
      <c r="T73" s="2"/>
      <c r="U73" s="2"/>
      <c r="V73" s="2"/>
      <c r="W73" s="2"/>
      <c r="X73" s="2"/>
      <c r="Y73" s="2"/>
      <c r="Z73" s="2"/>
    </row>
    <row r="74" spans="1:26" s="28" customFormat="1" ht="13.15" customHeight="1" x14ac:dyDescent="0.2">
      <c r="A74" s="34" t="s">
        <v>156</v>
      </c>
      <c r="B74" s="31"/>
      <c r="C74" s="73">
        <v>91734</v>
      </c>
      <c r="D74" s="31"/>
      <c r="E74" s="73">
        <v>91320</v>
      </c>
      <c r="F74" s="31"/>
      <c r="G74" s="73">
        <v>414</v>
      </c>
      <c r="H74" s="31"/>
      <c r="I74" s="127">
        <v>87511</v>
      </c>
      <c r="J74" s="31"/>
      <c r="K74" s="73">
        <v>3809</v>
      </c>
      <c r="L74" s="126"/>
      <c r="M74" s="126">
        <v>4.4000000000000004</v>
      </c>
      <c r="N74" s="2"/>
      <c r="O74" s="2"/>
      <c r="P74" s="2"/>
      <c r="Q74" s="2"/>
      <c r="R74" s="2"/>
      <c r="S74" s="2"/>
      <c r="T74" s="2"/>
      <c r="U74" s="2"/>
      <c r="V74" s="2"/>
      <c r="W74" s="2"/>
      <c r="X74" s="2"/>
      <c r="Y74" s="2"/>
      <c r="Z74" s="2"/>
    </row>
    <row r="75" spans="1:26" s="28" customFormat="1" ht="15" customHeight="1" x14ac:dyDescent="0.2">
      <c r="A75" s="2"/>
      <c r="B75" s="2"/>
      <c r="C75" s="2"/>
      <c r="D75" s="2"/>
      <c r="E75" s="2"/>
      <c r="F75" s="2"/>
      <c r="G75" s="39"/>
      <c r="H75" s="2"/>
      <c r="I75" s="105"/>
      <c r="J75" s="2"/>
      <c r="K75" s="2"/>
      <c r="L75" s="2"/>
      <c r="M75" s="2"/>
      <c r="N75" s="2"/>
      <c r="O75" s="2"/>
      <c r="P75" s="2"/>
      <c r="Q75" s="2"/>
      <c r="R75" s="2"/>
      <c r="S75" s="2"/>
      <c r="T75" s="2"/>
      <c r="U75" s="2"/>
      <c r="V75" s="2"/>
      <c r="W75" s="2"/>
      <c r="X75" s="2"/>
      <c r="Y75" s="2"/>
      <c r="Z75" s="2"/>
    </row>
    <row r="76" spans="1:26" s="28" customFormat="1" ht="13.15" customHeight="1" x14ac:dyDescent="0.2">
      <c r="A76" s="34" t="s">
        <v>157</v>
      </c>
      <c r="B76" s="2"/>
      <c r="C76" s="2"/>
      <c r="D76" s="2"/>
      <c r="E76" s="2"/>
      <c r="F76" s="2"/>
      <c r="G76" s="2"/>
      <c r="H76" s="2"/>
      <c r="I76" s="2"/>
      <c r="J76" s="2"/>
      <c r="K76" s="2"/>
      <c r="L76" s="2"/>
      <c r="M76" s="2"/>
      <c r="N76" s="2"/>
      <c r="O76" s="2"/>
      <c r="P76" s="2"/>
      <c r="Q76" s="2"/>
      <c r="R76" s="2"/>
      <c r="S76" s="2"/>
      <c r="T76" s="2"/>
      <c r="U76" s="2"/>
      <c r="V76" s="2"/>
      <c r="W76" s="2"/>
      <c r="X76" s="2"/>
      <c r="Y76" s="2"/>
      <c r="Z76" s="2"/>
    </row>
    <row r="77" spans="1:26" s="28" customFormat="1" ht="13.15" customHeight="1" x14ac:dyDescent="0.2">
      <c r="A77" s="30" t="s">
        <v>158</v>
      </c>
      <c r="B77" s="31"/>
      <c r="C77" s="31">
        <v>9251</v>
      </c>
      <c r="D77" s="31"/>
      <c r="E77" s="31">
        <v>9251</v>
      </c>
      <c r="F77" s="31"/>
      <c r="G77" s="31">
        <v>0</v>
      </c>
      <c r="H77" s="31"/>
      <c r="I77" s="31">
        <v>8886</v>
      </c>
      <c r="J77" s="31"/>
      <c r="K77" s="31">
        <v>365</v>
      </c>
      <c r="L77" s="126"/>
      <c r="M77" s="126">
        <v>4.0999999999999996</v>
      </c>
      <c r="N77" s="2"/>
      <c r="O77" s="2"/>
      <c r="P77" s="2"/>
      <c r="Q77" s="2"/>
      <c r="R77" s="2"/>
      <c r="S77" s="2"/>
      <c r="T77" s="2"/>
      <c r="U77" s="2"/>
      <c r="V77" s="2"/>
      <c r="W77" s="2"/>
      <c r="X77" s="2"/>
      <c r="Y77" s="2"/>
      <c r="Z77" s="2"/>
    </row>
    <row r="78" spans="1:26" s="28" customFormat="1" ht="13.15" customHeight="1" x14ac:dyDescent="0.2">
      <c r="A78" s="30" t="s">
        <v>166</v>
      </c>
      <c r="B78" s="31"/>
      <c r="C78" s="31">
        <v>23323</v>
      </c>
      <c r="D78" s="31"/>
      <c r="E78" s="31">
        <v>23189</v>
      </c>
      <c r="F78" s="31"/>
      <c r="G78" s="31">
        <v>134</v>
      </c>
      <c r="H78" s="31"/>
      <c r="I78" s="31">
        <v>22147</v>
      </c>
      <c r="J78" s="31"/>
      <c r="K78" s="31">
        <v>1042</v>
      </c>
      <c r="L78" s="126"/>
      <c r="M78" s="126">
        <v>4.7</v>
      </c>
      <c r="N78" s="2"/>
      <c r="O78" s="2"/>
      <c r="P78" s="2"/>
      <c r="Q78" s="2"/>
      <c r="R78" s="2"/>
      <c r="S78" s="2"/>
      <c r="T78" s="2"/>
      <c r="U78" s="2"/>
      <c r="V78" s="2"/>
      <c r="W78" s="2"/>
      <c r="X78" s="2"/>
      <c r="Y78" s="2"/>
      <c r="Z78" s="2"/>
    </row>
    <row r="79" spans="1:26" s="28" customFormat="1" ht="22.5" x14ac:dyDescent="0.2">
      <c r="A79" s="30" t="s">
        <v>160</v>
      </c>
      <c r="B79" s="31"/>
      <c r="C79" s="31">
        <v>16604</v>
      </c>
      <c r="D79" s="31"/>
      <c r="E79" s="31">
        <v>18006</v>
      </c>
      <c r="F79" s="31"/>
      <c r="G79" s="31">
        <v>-1402</v>
      </c>
      <c r="H79" s="31"/>
      <c r="I79" s="31">
        <v>17876</v>
      </c>
      <c r="J79" s="31"/>
      <c r="K79" s="31">
        <v>130</v>
      </c>
      <c r="L79" s="126"/>
      <c r="M79" s="126">
        <v>0.7</v>
      </c>
      <c r="N79" s="2"/>
      <c r="O79" s="2"/>
      <c r="P79" s="2"/>
      <c r="Q79" s="2"/>
      <c r="R79" s="2"/>
      <c r="S79" s="2"/>
      <c r="T79" s="2"/>
      <c r="U79" s="2"/>
      <c r="V79" s="2"/>
      <c r="W79" s="2"/>
      <c r="X79" s="2"/>
      <c r="Y79" s="2"/>
      <c r="Z79" s="2"/>
    </row>
    <row r="80" spans="1:26" s="28" customFormat="1" ht="13.15" customHeight="1" x14ac:dyDescent="0.2">
      <c r="A80" s="30" t="s">
        <v>76</v>
      </c>
      <c r="B80" s="31"/>
      <c r="C80" s="73">
        <v>9736</v>
      </c>
      <c r="D80" s="31"/>
      <c r="E80" s="73">
        <v>9736</v>
      </c>
      <c r="F80" s="31"/>
      <c r="G80" s="73">
        <v>0</v>
      </c>
      <c r="H80" s="31"/>
      <c r="I80" s="73">
        <v>9395</v>
      </c>
      <c r="J80" s="31"/>
      <c r="K80" s="73">
        <v>341</v>
      </c>
      <c r="L80" s="126"/>
      <c r="M80" s="126">
        <v>3.6</v>
      </c>
      <c r="N80" s="2"/>
      <c r="O80" s="2"/>
      <c r="P80" s="2"/>
      <c r="Q80" s="2"/>
      <c r="R80" s="2"/>
      <c r="S80" s="2"/>
      <c r="T80" s="2"/>
      <c r="U80" s="2"/>
      <c r="V80" s="2"/>
      <c r="W80" s="2"/>
      <c r="X80" s="2"/>
      <c r="Y80" s="2"/>
      <c r="Z80" s="2"/>
    </row>
    <row r="81" spans="1:26" s="28" customFormat="1" ht="13.15" customHeight="1" x14ac:dyDescent="0.2">
      <c r="A81" s="34" t="s">
        <v>161</v>
      </c>
      <c r="B81" s="31"/>
      <c r="C81" s="73">
        <v>58914</v>
      </c>
      <c r="D81" s="31"/>
      <c r="E81" s="73">
        <v>60182</v>
      </c>
      <c r="F81" s="31"/>
      <c r="G81" s="73">
        <v>-1268</v>
      </c>
      <c r="H81" s="31"/>
      <c r="I81" s="128">
        <v>58304</v>
      </c>
      <c r="J81" s="31"/>
      <c r="K81" s="73">
        <v>1878</v>
      </c>
      <c r="L81" s="126"/>
      <c r="M81" s="126">
        <v>3.2</v>
      </c>
      <c r="N81" s="2"/>
      <c r="O81" s="2"/>
      <c r="P81" s="2"/>
      <c r="Q81" s="2"/>
      <c r="R81" s="2"/>
      <c r="S81" s="2"/>
      <c r="T81" s="2"/>
      <c r="U81" s="2"/>
      <c r="V81" s="2"/>
      <c r="W81" s="2"/>
      <c r="X81" s="2"/>
      <c r="Y81" s="2"/>
      <c r="Z81" s="2"/>
    </row>
    <row r="82" spans="1:26" s="28" customFormat="1" ht="13.15" customHeight="1" x14ac:dyDescent="0.2">
      <c r="A82" s="34" t="s">
        <v>18</v>
      </c>
      <c r="B82" s="16"/>
      <c r="C82" s="109">
        <v>32820</v>
      </c>
      <c r="D82" s="16"/>
      <c r="E82" s="109">
        <v>31138</v>
      </c>
      <c r="F82" s="16"/>
      <c r="G82" s="109">
        <v>1682</v>
      </c>
      <c r="H82" s="16"/>
      <c r="I82" s="109">
        <v>29207</v>
      </c>
      <c r="J82" s="16"/>
      <c r="K82" s="109">
        <v>1931</v>
      </c>
      <c r="L82" s="126"/>
      <c r="M82" s="126">
        <v>6.6</v>
      </c>
      <c r="N82" s="2"/>
      <c r="O82" s="2"/>
      <c r="P82" s="2"/>
      <c r="Q82" s="2"/>
      <c r="R82" s="2"/>
      <c r="S82" s="2"/>
      <c r="T82" s="2"/>
      <c r="U82" s="2"/>
      <c r="V82" s="2"/>
      <c r="W82" s="2"/>
      <c r="X82" s="2"/>
      <c r="Y82" s="2"/>
      <c r="Z82" s="2"/>
    </row>
    <row r="83" spans="1:26" s="28" customFormat="1" ht="15" customHeight="1" x14ac:dyDescent="0.2">
      <c r="A83" s="2"/>
      <c r="B83" s="121" t="s">
        <v>63</v>
      </c>
      <c r="C83" s="121" t="s">
        <v>63</v>
      </c>
      <c r="D83" s="121" t="s">
        <v>63</v>
      </c>
      <c r="E83" s="121" t="s">
        <v>63</v>
      </c>
      <c r="F83" s="121" t="s">
        <v>63</v>
      </c>
      <c r="G83" s="129"/>
      <c r="H83" s="121" t="s">
        <v>63</v>
      </c>
      <c r="I83" s="121" t="s">
        <v>63</v>
      </c>
      <c r="J83" s="122"/>
      <c r="K83" s="122"/>
      <c r="L83" s="122"/>
      <c r="M83" s="122"/>
      <c r="N83" s="2"/>
      <c r="O83" s="2"/>
      <c r="P83" s="2"/>
      <c r="Q83" s="2"/>
      <c r="R83" s="2"/>
      <c r="S83" s="2"/>
      <c r="T83" s="2"/>
      <c r="U83" s="2"/>
      <c r="V83" s="2"/>
      <c r="W83" s="2"/>
      <c r="X83" s="2"/>
      <c r="Y83" s="2"/>
      <c r="Z83" s="2"/>
    </row>
    <row r="84" spans="1:26" s="28" customFormat="1" ht="15" customHeight="1" x14ac:dyDescent="0.2">
      <c r="C84" s="2"/>
      <c r="D84" s="2"/>
      <c r="E84" s="2"/>
      <c r="F84" s="2"/>
      <c r="G84" s="2"/>
      <c r="H84" s="2"/>
      <c r="I84" s="2"/>
      <c r="J84" s="2"/>
      <c r="K84" s="2"/>
      <c r="L84" s="2"/>
      <c r="M84" s="2"/>
    </row>
    <row r="85" spans="1:26" s="28" customFormat="1" ht="15" customHeight="1" x14ac:dyDescent="0.2">
      <c r="C85" s="2"/>
      <c r="D85" s="2"/>
      <c r="E85" s="2"/>
      <c r="F85" s="2"/>
      <c r="G85" s="2"/>
      <c r="H85" s="2"/>
      <c r="I85" s="2"/>
      <c r="J85" s="2"/>
      <c r="K85" s="2"/>
      <c r="L85" s="2"/>
      <c r="M85" s="2"/>
    </row>
    <row r="86" spans="1:26" s="28" customFormat="1" ht="13.15" customHeight="1" x14ac:dyDescent="0.2">
      <c r="A86" s="34" t="s">
        <v>167</v>
      </c>
      <c r="C86" s="2"/>
      <c r="D86" s="2"/>
      <c r="E86" s="2"/>
      <c r="F86" s="2"/>
      <c r="G86" s="2"/>
      <c r="H86" s="2"/>
      <c r="I86" s="2"/>
      <c r="J86" s="2"/>
      <c r="K86" s="2"/>
      <c r="L86" s="2"/>
      <c r="M86" s="2"/>
    </row>
    <row r="87" spans="1:26" s="92" customFormat="1" ht="12" customHeight="1" x14ac:dyDescent="0.15">
      <c r="A87" s="40"/>
      <c r="B87" s="207" t="s">
        <v>63</v>
      </c>
      <c r="C87" s="207" t="s">
        <v>63</v>
      </c>
      <c r="D87" s="207" t="s">
        <v>63</v>
      </c>
      <c r="E87" s="207" t="s">
        <v>63</v>
      </c>
      <c r="F87" s="207" t="s">
        <v>63</v>
      </c>
      <c r="G87" s="207" t="s">
        <v>63</v>
      </c>
      <c r="H87" s="207" t="s">
        <v>63</v>
      </c>
      <c r="I87" s="207" t="s">
        <v>63</v>
      </c>
      <c r="J87" s="208"/>
      <c r="K87" s="250" t="s">
        <v>29</v>
      </c>
      <c r="L87" s="266"/>
      <c r="M87" s="266"/>
    </row>
    <row r="88" spans="1:26" s="28" customFormat="1" ht="33.75" x14ac:dyDescent="0.2">
      <c r="A88" s="2"/>
      <c r="B88" s="121" t="s">
        <v>63</v>
      </c>
      <c r="C88" s="267" t="s">
        <v>64</v>
      </c>
      <c r="D88" s="268"/>
      <c r="E88" s="268"/>
      <c r="F88" s="268"/>
      <c r="G88" s="268"/>
      <c r="H88" s="121" t="s">
        <v>63</v>
      </c>
      <c r="I88" s="123" t="s">
        <v>65</v>
      </c>
      <c r="J88" s="122"/>
      <c r="K88" s="267" t="s">
        <v>278</v>
      </c>
      <c r="L88" s="268"/>
      <c r="M88" s="268"/>
    </row>
    <row r="89" spans="1:26" s="28" customFormat="1" ht="22.5" x14ac:dyDescent="0.2">
      <c r="A89" s="11" t="s">
        <v>13</v>
      </c>
      <c r="B89" s="122"/>
      <c r="C89" s="130" t="s">
        <v>149</v>
      </c>
      <c r="D89" s="131"/>
      <c r="E89" s="124" t="s">
        <v>285</v>
      </c>
      <c r="F89" s="131"/>
      <c r="G89" s="124" t="s">
        <v>150</v>
      </c>
      <c r="H89" s="122"/>
      <c r="I89" s="124" t="s">
        <v>149</v>
      </c>
      <c r="J89" s="122"/>
      <c r="K89" s="124" t="s">
        <v>151</v>
      </c>
      <c r="L89" s="131"/>
      <c r="M89" s="124" t="s">
        <v>152</v>
      </c>
    </row>
    <row r="90" spans="1:26" s="28" customFormat="1" ht="15" customHeight="1" x14ac:dyDescent="0.2">
      <c r="A90" s="97"/>
      <c r="B90" s="2"/>
      <c r="C90" s="105"/>
      <c r="D90" s="2"/>
      <c r="E90" s="2"/>
      <c r="F90" s="2"/>
      <c r="G90" s="2"/>
      <c r="H90" s="2"/>
      <c r="I90" s="2"/>
      <c r="J90" s="2"/>
      <c r="K90" s="2"/>
      <c r="L90" s="2"/>
      <c r="M90" s="2"/>
    </row>
    <row r="91" spans="1:26" s="28" customFormat="1" ht="13.15" customHeight="1" x14ac:dyDescent="0.2">
      <c r="A91" s="34" t="s">
        <v>153</v>
      </c>
      <c r="B91" s="2"/>
      <c r="C91" s="2"/>
      <c r="D91" s="2"/>
      <c r="E91" s="2"/>
      <c r="F91" s="2"/>
      <c r="G91" s="2"/>
      <c r="H91" s="2"/>
      <c r="I91" s="2"/>
      <c r="J91" s="2"/>
      <c r="K91" s="2"/>
      <c r="L91" s="2"/>
      <c r="M91" s="2"/>
      <c r="N91" s="2"/>
      <c r="O91" s="2"/>
      <c r="P91" s="2"/>
      <c r="Q91" s="2"/>
      <c r="R91" s="2"/>
      <c r="S91" s="2"/>
      <c r="T91" s="2"/>
      <c r="U91" s="2"/>
      <c r="V91" s="2"/>
      <c r="W91" s="2"/>
      <c r="X91" s="2"/>
      <c r="Y91" s="2"/>
      <c r="Z91" s="2"/>
    </row>
    <row r="92" spans="1:26" s="28" customFormat="1" ht="13.15" customHeight="1" x14ac:dyDescent="0.2">
      <c r="A92" s="30" t="s">
        <v>168</v>
      </c>
      <c r="B92" s="16"/>
      <c r="C92" s="16">
        <v>3169</v>
      </c>
      <c r="D92" s="16"/>
      <c r="E92" s="16">
        <v>3156</v>
      </c>
      <c r="F92" s="16"/>
      <c r="G92" s="16">
        <v>13</v>
      </c>
      <c r="H92" s="16"/>
      <c r="I92" s="16">
        <v>3188</v>
      </c>
      <c r="J92" s="16"/>
      <c r="K92" s="16">
        <v>-32</v>
      </c>
      <c r="L92" s="126"/>
      <c r="M92" s="126">
        <v>-1</v>
      </c>
      <c r="N92" s="2"/>
      <c r="O92" s="2"/>
      <c r="P92" s="2"/>
      <c r="Q92" s="2"/>
      <c r="R92" s="2"/>
      <c r="S92" s="2"/>
      <c r="T92" s="2"/>
      <c r="U92" s="2"/>
      <c r="V92" s="2"/>
      <c r="W92" s="2"/>
      <c r="X92" s="2"/>
      <c r="Y92" s="2"/>
      <c r="Z92" s="2"/>
    </row>
    <row r="93" spans="1:26" s="28" customFormat="1" ht="13.15" customHeight="1" x14ac:dyDescent="0.2">
      <c r="A93" s="30" t="s">
        <v>169</v>
      </c>
      <c r="B93" s="31"/>
      <c r="C93" s="31">
        <v>2217</v>
      </c>
      <c r="D93" s="31"/>
      <c r="E93" s="31">
        <v>2217</v>
      </c>
      <c r="F93" s="31"/>
      <c r="G93" s="31">
        <v>0</v>
      </c>
      <c r="H93" s="31"/>
      <c r="I93" s="31">
        <v>2285</v>
      </c>
      <c r="J93" s="31"/>
      <c r="K93" s="31">
        <v>-68</v>
      </c>
      <c r="L93" s="126"/>
      <c r="M93" s="126">
        <v>-3</v>
      </c>
      <c r="N93" s="2"/>
      <c r="O93" s="2"/>
      <c r="P93" s="2"/>
      <c r="Q93" s="2"/>
      <c r="R93" s="2"/>
      <c r="S93" s="2"/>
      <c r="T93" s="2"/>
      <c r="U93" s="2"/>
      <c r="V93" s="2"/>
      <c r="W93" s="2"/>
      <c r="X93" s="2"/>
      <c r="Y93" s="2"/>
      <c r="Z93" s="2"/>
    </row>
    <row r="94" spans="1:26" s="28" customFormat="1" ht="13.15" customHeight="1" x14ac:dyDescent="0.2">
      <c r="A94" s="30" t="s">
        <v>170</v>
      </c>
      <c r="B94" s="31"/>
      <c r="C94" s="31">
        <v>1098</v>
      </c>
      <c r="D94" s="31"/>
      <c r="E94" s="31">
        <v>1098</v>
      </c>
      <c r="F94" s="31"/>
      <c r="G94" s="31">
        <v>0</v>
      </c>
      <c r="H94" s="31"/>
      <c r="I94" s="31">
        <v>1209</v>
      </c>
      <c r="J94" s="31"/>
      <c r="K94" s="31">
        <v>-111</v>
      </c>
      <c r="L94" s="126"/>
      <c r="M94" s="126">
        <v>-9.1999999999999993</v>
      </c>
      <c r="N94" s="2"/>
      <c r="O94" s="2"/>
      <c r="P94" s="2"/>
      <c r="Q94" s="2"/>
      <c r="R94" s="2"/>
      <c r="S94" s="2"/>
      <c r="T94" s="2"/>
      <c r="U94" s="2"/>
      <c r="V94" s="2"/>
      <c r="W94" s="2"/>
      <c r="X94" s="2"/>
      <c r="Y94" s="2"/>
      <c r="Z94" s="2"/>
    </row>
    <row r="95" spans="1:26" s="28" customFormat="1" ht="13.15" customHeight="1" x14ac:dyDescent="0.2">
      <c r="A95" s="30" t="s">
        <v>171</v>
      </c>
      <c r="B95" s="31"/>
      <c r="C95" s="31">
        <v>836</v>
      </c>
      <c r="D95" s="31"/>
      <c r="E95" s="31">
        <v>835</v>
      </c>
      <c r="F95" s="31"/>
      <c r="G95" s="31">
        <v>1</v>
      </c>
      <c r="H95" s="31"/>
      <c r="I95" s="31">
        <v>885</v>
      </c>
      <c r="J95" s="31"/>
      <c r="K95" s="31">
        <v>-50</v>
      </c>
      <c r="L95" s="126"/>
      <c r="M95" s="126">
        <v>-5.6</v>
      </c>
      <c r="N95" s="2"/>
      <c r="O95" s="2"/>
      <c r="P95" s="2"/>
      <c r="Q95" s="2"/>
      <c r="R95" s="2"/>
      <c r="S95" s="2"/>
      <c r="T95" s="2"/>
      <c r="U95" s="2"/>
      <c r="V95" s="2"/>
      <c r="W95" s="2"/>
      <c r="X95" s="2"/>
      <c r="Y95" s="2"/>
      <c r="Z95" s="2"/>
    </row>
    <row r="96" spans="1:26" s="28" customFormat="1" ht="13.15" customHeight="1" x14ac:dyDescent="0.2">
      <c r="A96" s="30" t="s">
        <v>165</v>
      </c>
      <c r="B96" s="31"/>
      <c r="C96" s="113">
        <v>53</v>
      </c>
      <c r="D96" s="31"/>
      <c r="E96" s="113">
        <v>47</v>
      </c>
      <c r="F96" s="31"/>
      <c r="G96" s="113">
        <v>6</v>
      </c>
      <c r="H96" s="31"/>
      <c r="I96" s="31">
        <v>50</v>
      </c>
      <c r="J96" s="31"/>
      <c r="K96" s="113">
        <v>-3</v>
      </c>
      <c r="L96" s="126"/>
      <c r="M96" s="126">
        <v>-6</v>
      </c>
      <c r="N96" s="2"/>
      <c r="O96" s="2"/>
      <c r="P96" s="2"/>
      <c r="Q96" s="2"/>
      <c r="R96" s="2"/>
      <c r="S96" s="2"/>
      <c r="T96" s="2"/>
      <c r="U96" s="2"/>
      <c r="V96" s="2"/>
      <c r="W96" s="2"/>
      <c r="X96" s="2"/>
      <c r="Y96" s="2"/>
      <c r="Z96" s="2"/>
    </row>
    <row r="97" spans="1:26" s="28" customFormat="1" ht="13.15" customHeight="1" x14ac:dyDescent="0.2">
      <c r="A97" s="34" t="s">
        <v>156</v>
      </c>
      <c r="B97" s="31"/>
      <c r="C97" s="73">
        <v>7373</v>
      </c>
      <c r="D97" s="31"/>
      <c r="E97" s="73">
        <v>7353</v>
      </c>
      <c r="F97" s="31"/>
      <c r="G97" s="73">
        <v>20</v>
      </c>
      <c r="H97" s="31"/>
      <c r="I97" s="132">
        <v>7617</v>
      </c>
      <c r="J97" s="31"/>
      <c r="K97" s="73">
        <v>-264</v>
      </c>
      <c r="L97" s="126"/>
      <c r="M97" s="126">
        <v>-3.5</v>
      </c>
      <c r="N97" s="2"/>
      <c r="O97" s="2"/>
      <c r="P97" s="2"/>
      <c r="Q97" s="2"/>
      <c r="R97" s="2"/>
      <c r="S97" s="2"/>
      <c r="T97" s="2"/>
      <c r="U97" s="2"/>
      <c r="V97" s="2"/>
      <c r="W97" s="2"/>
      <c r="X97" s="2"/>
      <c r="Y97" s="2"/>
      <c r="Z97" s="2"/>
    </row>
    <row r="98" spans="1:26" s="28" customFormat="1" ht="15" customHeight="1" x14ac:dyDescent="0.2">
      <c r="A98" s="2"/>
      <c r="B98" s="2"/>
      <c r="C98" s="2"/>
      <c r="D98" s="2"/>
      <c r="E98" s="2"/>
      <c r="F98" s="2"/>
      <c r="G98" s="39"/>
      <c r="H98" s="2"/>
      <c r="I98" s="2"/>
      <c r="J98" s="2"/>
      <c r="K98" s="2"/>
      <c r="L98" s="2"/>
      <c r="M98" s="2"/>
      <c r="N98" s="2"/>
      <c r="O98" s="2"/>
      <c r="P98" s="2"/>
      <c r="Q98" s="2"/>
      <c r="R98" s="2"/>
      <c r="S98" s="2"/>
      <c r="T98" s="2"/>
      <c r="U98" s="2"/>
      <c r="V98" s="2"/>
      <c r="W98" s="2"/>
      <c r="X98" s="2"/>
      <c r="Y98" s="2"/>
      <c r="Z98" s="2"/>
    </row>
    <row r="99" spans="1:26" s="28" customFormat="1" ht="13.15" customHeight="1" x14ac:dyDescent="0.2">
      <c r="A99" s="34" t="s">
        <v>157</v>
      </c>
      <c r="B99" s="2"/>
      <c r="C99" s="2"/>
      <c r="D99" s="2"/>
      <c r="E99" s="2"/>
      <c r="F99" s="2"/>
      <c r="G99" s="2"/>
      <c r="H99" s="2"/>
      <c r="I99" s="2"/>
      <c r="J99" s="2"/>
      <c r="K99" s="2"/>
      <c r="L99" s="2"/>
      <c r="M99" s="2"/>
      <c r="N99" s="2"/>
      <c r="O99" s="2"/>
      <c r="P99" s="2"/>
      <c r="Q99" s="2"/>
      <c r="R99" s="2"/>
      <c r="S99" s="2"/>
      <c r="T99" s="2"/>
      <c r="U99" s="2"/>
      <c r="V99" s="2"/>
      <c r="W99" s="2"/>
      <c r="X99" s="2"/>
      <c r="Y99" s="2"/>
      <c r="Z99" s="2"/>
    </row>
    <row r="100" spans="1:26" s="28" customFormat="1" ht="13.15" customHeight="1" x14ac:dyDescent="0.2">
      <c r="A100" s="30" t="s">
        <v>158</v>
      </c>
      <c r="B100" s="31"/>
      <c r="C100" s="31">
        <v>4478</v>
      </c>
      <c r="D100" s="31"/>
      <c r="E100" s="31">
        <v>4494</v>
      </c>
      <c r="F100" s="31"/>
      <c r="G100" s="31">
        <v>-16</v>
      </c>
      <c r="H100" s="31"/>
      <c r="I100" s="31">
        <v>4465</v>
      </c>
      <c r="J100" s="31"/>
      <c r="K100" s="31">
        <v>29</v>
      </c>
      <c r="L100" s="126"/>
      <c r="M100" s="126">
        <v>0.6</v>
      </c>
      <c r="N100" s="2"/>
      <c r="O100" s="2"/>
      <c r="P100" s="2"/>
      <c r="Q100" s="2"/>
      <c r="R100" s="2"/>
      <c r="S100" s="2"/>
      <c r="T100" s="2"/>
      <c r="U100" s="2"/>
      <c r="V100" s="2"/>
      <c r="W100" s="2"/>
      <c r="X100" s="2"/>
      <c r="Y100" s="2"/>
      <c r="Z100" s="2"/>
    </row>
    <row r="101" spans="1:26" s="28" customFormat="1" ht="22.5" x14ac:dyDescent="0.2">
      <c r="A101" s="30" t="s">
        <v>160</v>
      </c>
      <c r="B101" s="31"/>
      <c r="C101" s="31">
        <v>1597</v>
      </c>
      <c r="D101" s="31"/>
      <c r="E101" s="31">
        <v>1616</v>
      </c>
      <c r="F101" s="31"/>
      <c r="G101" s="31">
        <v>-19</v>
      </c>
      <c r="H101" s="31"/>
      <c r="I101" s="31">
        <v>1558</v>
      </c>
      <c r="J101" s="31"/>
      <c r="K101" s="31">
        <v>58</v>
      </c>
      <c r="L101" s="126"/>
      <c r="M101" s="126">
        <v>3.7</v>
      </c>
      <c r="N101" s="2"/>
      <c r="O101" s="2"/>
      <c r="P101" s="2"/>
      <c r="Q101" s="2"/>
      <c r="R101" s="2"/>
      <c r="S101" s="2"/>
      <c r="T101" s="2"/>
      <c r="U101" s="2"/>
      <c r="V101" s="2"/>
      <c r="W101" s="2"/>
      <c r="X101" s="2"/>
      <c r="Y101" s="2"/>
      <c r="Z101" s="2"/>
    </row>
    <row r="102" spans="1:26" s="28" customFormat="1" ht="13.15" customHeight="1" x14ac:dyDescent="0.2">
      <c r="A102" s="30" t="s">
        <v>76</v>
      </c>
      <c r="B102" s="31"/>
      <c r="C102" s="73">
        <v>1571</v>
      </c>
      <c r="D102" s="31"/>
      <c r="E102" s="73">
        <v>1571</v>
      </c>
      <c r="F102" s="31"/>
      <c r="G102" s="73">
        <v>0</v>
      </c>
      <c r="H102" s="31"/>
      <c r="I102" s="31">
        <v>1532</v>
      </c>
      <c r="J102" s="31"/>
      <c r="K102" s="73">
        <v>39</v>
      </c>
      <c r="L102" s="126"/>
      <c r="M102" s="126">
        <v>2.5</v>
      </c>
      <c r="N102" s="2"/>
      <c r="O102" s="2"/>
      <c r="P102" s="2"/>
      <c r="Q102" s="2"/>
      <c r="R102" s="2"/>
      <c r="S102" s="2"/>
      <c r="T102" s="2"/>
      <c r="U102" s="2"/>
      <c r="V102" s="2"/>
      <c r="W102" s="2"/>
      <c r="X102" s="2"/>
      <c r="Y102" s="2"/>
      <c r="Z102" s="2"/>
    </row>
    <row r="103" spans="1:26" s="28" customFormat="1" ht="13.15" customHeight="1" x14ac:dyDescent="0.2">
      <c r="A103" s="34" t="s">
        <v>161</v>
      </c>
      <c r="B103" s="31"/>
      <c r="C103" s="73">
        <v>7646</v>
      </c>
      <c r="D103" s="31"/>
      <c r="E103" s="73">
        <v>7681</v>
      </c>
      <c r="F103" s="31"/>
      <c r="G103" s="73">
        <v>-35</v>
      </c>
      <c r="H103" s="31"/>
      <c r="I103" s="132">
        <v>7555</v>
      </c>
      <c r="J103" s="31"/>
      <c r="K103" s="73">
        <v>126</v>
      </c>
      <c r="L103" s="126"/>
      <c r="M103" s="126">
        <v>1.7</v>
      </c>
      <c r="N103" s="2"/>
      <c r="O103" s="2"/>
      <c r="P103" s="2"/>
      <c r="Q103" s="2"/>
      <c r="R103" s="2"/>
      <c r="S103" s="2"/>
      <c r="T103" s="2"/>
      <c r="U103" s="2"/>
      <c r="V103" s="2"/>
      <c r="W103" s="2"/>
      <c r="X103" s="2"/>
      <c r="Y103" s="2"/>
      <c r="Z103" s="2"/>
    </row>
    <row r="104" spans="1:26" s="28" customFormat="1" ht="13.15" customHeight="1" x14ac:dyDescent="0.2">
      <c r="A104" s="34" t="s">
        <v>59</v>
      </c>
      <c r="B104" s="16"/>
      <c r="C104" s="109">
        <v>-273</v>
      </c>
      <c r="D104" s="16"/>
      <c r="E104" s="109">
        <v>-328</v>
      </c>
      <c r="F104" s="16"/>
      <c r="G104" s="109">
        <v>55</v>
      </c>
      <c r="H104" s="16"/>
      <c r="I104" s="109">
        <v>62</v>
      </c>
      <c r="J104" s="16"/>
      <c r="K104" s="109">
        <v>-390</v>
      </c>
      <c r="L104" s="126"/>
      <c r="M104" s="102" t="s">
        <v>66</v>
      </c>
      <c r="N104" s="2"/>
      <c r="O104" s="2"/>
      <c r="P104" s="2"/>
      <c r="Q104" s="2"/>
      <c r="R104" s="2"/>
      <c r="S104" s="2"/>
      <c r="T104" s="2"/>
      <c r="U104" s="2"/>
      <c r="V104" s="2"/>
      <c r="W104" s="2"/>
      <c r="X104" s="2"/>
      <c r="Y104" s="2"/>
      <c r="Z104" s="2"/>
    </row>
    <row r="105" spans="1:26" s="28" customFormat="1" ht="15" customHeight="1" x14ac:dyDescent="0.2">
      <c r="C105" s="2"/>
      <c r="D105" s="2"/>
      <c r="E105" s="2"/>
      <c r="F105" s="2"/>
      <c r="G105" s="39"/>
      <c r="H105" s="2"/>
      <c r="I105" s="2"/>
      <c r="J105" s="2"/>
      <c r="K105" s="2"/>
      <c r="L105" s="2"/>
      <c r="M105" s="2"/>
    </row>
    <row r="106" spans="1:26" s="92" customFormat="1" ht="12" customHeight="1" x14ac:dyDescent="0.15">
      <c r="A106" s="40"/>
      <c r="B106" s="207" t="s">
        <v>63</v>
      </c>
      <c r="C106" s="207" t="s">
        <v>63</v>
      </c>
      <c r="D106" s="207" t="s">
        <v>63</v>
      </c>
      <c r="E106" s="207" t="s">
        <v>63</v>
      </c>
      <c r="F106" s="207" t="s">
        <v>63</v>
      </c>
      <c r="G106" s="207" t="s">
        <v>63</v>
      </c>
      <c r="H106" s="207" t="s">
        <v>63</v>
      </c>
      <c r="I106" s="207" t="s">
        <v>63</v>
      </c>
      <c r="J106" s="208"/>
      <c r="K106" s="250" t="s">
        <v>29</v>
      </c>
      <c r="L106" s="266"/>
      <c r="M106" s="266"/>
    </row>
    <row r="107" spans="1:26" s="28" customFormat="1" ht="33.75" x14ac:dyDescent="0.2">
      <c r="A107" s="2"/>
      <c r="B107" s="121" t="s">
        <v>63</v>
      </c>
      <c r="C107" s="267" t="s">
        <v>16</v>
      </c>
      <c r="D107" s="267" t="s">
        <v>63</v>
      </c>
      <c r="E107" s="267" t="s">
        <v>63</v>
      </c>
      <c r="F107" s="267" t="s">
        <v>63</v>
      </c>
      <c r="G107" s="267" t="s">
        <v>63</v>
      </c>
      <c r="H107" s="121" t="s">
        <v>63</v>
      </c>
      <c r="I107" s="123" t="s">
        <v>15</v>
      </c>
      <c r="J107" s="122"/>
      <c r="K107" s="267" t="s">
        <v>278</v>
      </c>
      <c r="L107" s="269"/>
      <c r="M107" s="269"/>
    </row>
    <row r="108" spans="1:26" s="28" customFormat="1" ht="21" customHeight="1" x14ac:dyDescent="0.2">
      <c r="A108" s="11" t="s">
        <v>13</v>
      </c>
      <c r="B108" s="122"/>
      <c r="C108" s="130" t="s">
        <v>149</v>
      </c>
      <c r="D108" s="131"/>
      <c r="E108" s="124" t="s">
        <v>285</v>
      </c>
      <c r="F108" s="131"/>
      <c r="G108" s="124" t="s">
        <v>150</v>
      </c>
      <c r="H108" s="122"/>
      <c r="I108" s="124" t="s">
        <v>149</v>
      </c>
      <c r="J108" s="122"/>
      <c r="K108" s="124" t="s">
        <v>151</v>
      </c>
      <c r="L108" s="131"/>
      <c r="M108" s="124" t="s">
        <v>152</v>
      </c>
    </row>
    <row r="109" spans="1:26" s="28" customFormat="1" ht="15" customHeight="1" x14ac:dyDescent="0.2">
      <c r="A109" s="97"/>
      <c r="B109" s="2"/>
      <c r="C109" s="105"/>
      <c r="D109" s="2"/>
      <c r="E109" s="2"/>
      <c r="F109" s="2"/>
      <c r="G109" s="2"/>
      <c r="H109" s="2"/>
      <c r="I109" s="2"/>
      <c r="J109" s="2"/>
      <c r="K109" s="2"/>
      <c r="L109" s="2"/>
      <c r="M109" s="2"/>
    </row>
    <row r="110" spans="1:26" s="28" customFormat="1" ht="13.15" customHeight="1" x14ac:dyDescent="0.2">
      <c r="A110" s="34" t="s">
        <v>153</v>
      </c>
      <c r="B110" s="2"/>
      <c r="C110" s="2"/>
      <c r="D110" s="2"/>
      <c r="E110" s="2"/>
      <c r="F110" s="2"/>
      <c r="G110" s="2"/>
      <c r="H110" s="2"/>
      <c r="I110" s="2"/>
      <c r="J110" s="2"/>
      <c r="K110" s="2"/>
      <c r="L110" s="2"/>
      <c r="M110" s="2"/>
    </row>
    <row r="111" spans="1:26" s="28" customFormat="1" ht="13.15" customHeight="1" x14ac:dyDescent="0.2">
      <c r="A111" s="30" t="s">
        <v>168</v>
      </c>
      <c r="B111" s="16"/>
      <c r="C111" s="16">
        <v>12589</v>
      </c>
      <c r="D111" s="16"/>
      <c r="E111" s="16">
        <v>12588</v>
      </c>
      <c r="F111" s="16"/>
      <c r="G111" s="16">
        <v>1</v>
      </c>
      <c r="H111" s="16"/>
      <c r="I111" s="16">
        <v>12777</v>
      </c>
      <c r="J111" s="16"/>
      <c r="K111" s="16">
        <v>-189</v>
      </c>
      <c r="L111" s="126"/>
      <c r="M111" s="126">
        <v>-1.5</v>
      </c>
    </row>
    <row r="112" spans="1:26" s="28" customFormat="1" ht="13.15" customHeight="1" x14ac:dyDescent="0.2">
      <c r="A112" s="30" t="s">
        <v>169</v>
      </c>
      <c r="B112" s="31"/>
      <c r="C112" s="31">
        <v>8840</v>
      </c>
      <c r="D112" s="31"/>
      <c r="E112" s="31">
        <v>8840</v>
      </c>
      <c r="F112" s="31"/>
      <c r="G112" s="31">
        <v>0</v>
      </c>
      <c r="H112" s="31"/>
      <c r="I112" s="31">
        <v>9167</v>
      </c>
      <c r="J112" s="31"/>
      <c r="K112" s="31">
        <v>-327</v>
      </c>
      <c r="L112" s="126"/>
      <c r="M112" s="126">
        <v>-3.6</v>
      </c>
    </row>
    <row r="113" spans="1:13" s="28" customFormat="1" ht="13.15" customHeight="1" x14ac:dyDescent="0.2">
      <c r="A113" s="30" t="s">
        <v>170</v>
      </c>
      <c r="B113" s="31"/>
      <c r="C113" s="31">
        <v>4692</v>
      </c>
      <c r="D113" s="31"/>
      <c r="E113" s="31">
        <v>4692</v>
      </c>
      <c r="F113" s="31"/>
      <c r="G113" s="31">
        <v>0</v>
      </c>
      <c r="H113" s="31"/>
      <c r="I113" s="31">
        <v>4917</v>
      </c>
      <c r="J113" s="31"/>
      <c r="K113" s="31">
        <v>-225</v>
      </c>
      <c r="L113" s="126"/>
      <c r="M113" s="126">
        <v>-4.5999999999999996</v>
      </c>
    </row>
    <row r="114" spans="1:13" s="28" customFormat="1" ht="13.15" customHeight="1" x14ac:dyDescent="0.2">
      <c r="A114" s="30" t="s">
        <v>171</v>
      </c>
      <c r="B114" s="31"/>
      <c r="C114" s="31">
        <v>3397</v>
      </c>
      <c r="D114" s="31"/>
      <c r="E114" s="31">
        <v>3395</v>
      </c>
      <c r="F114" s="31"/>
      <c r="G114" s="31">
        <v>2</v>
      </c>
      <c r="H114" s="31"/>
      <c r="I114" s="31">
        <v>3585</v>
      </c>
      <c r="J114" s="31"/>
      <c r="K114" s="31">
        <v>-190</v>
      </c>
      <c r="L114" s="126"/>
      <c r="M114" s="126">
        <v>-5.3</v>
      </c>
    </row>
    <row r="115" spans="1:13" s="28" customFormat="1" ht="13.15" customHeight="1" x14ac:dyDescent="0.2">
      <c r="A115" s="30" t="s">
        <v>165</v>
      </c>
      <c r="B115" s="31"/>
      <c r="C115" s="113">
        <v>242</v>
      </c>
      <c r="D115" s="31"/>
      <c r="E115" s="113">
        <v>207</v>
      </c>
      <c r="F115" s="31"/>
      <c r="G115" s="113">
        <v>35</v>
      </c>
      <c r="H115" s="31"/>
      <c r="I115" s="31">
        <v>234</v>
      </c>
      <c r="J115" s="31"/>
      <c r="K115" s="113">
        <v>-27</v>
      </c>
      <c r="L115" s="126"/>
      <c r="M115" s="126">
        <v>-11.5</v>
      </c>
    </row>
    <row r="116" spans="1:13" s="28" customFormat="1" ht="13.15" customHeight="1" x14ac:dyDescent="0.2">
      <c r="A116" s="34" t="s">
        <v>156</v>
      </c>
      <c r="B116" s="31"/>
      <c r="C116" s="73">
        <v>29760</v>
      </c>
      <c r="D116" s="31"/>
      <c r="E116" s="73">
        <v>29722</v>
      </c>
      <c r="F116" s="31"/>
      <c r="G116" s="73">
        <v>38</v>
      </c>
      <c r="H116" s="31"/>
      <c r="I116" s="132">
        <v>30680</v>
      </c>
      <c r="J116" s="31"/>
      <c r="K116" s="73">
        <v>-958</v>
      </c>
      <c r="L116" s="126"/>
      <c r="M116" s="126">
        <v>-3.1</v>
      </c>
    </row>
    <row r="117" spans="1:13" s="28" customFormat="1" ht="15" customHeight="1" x14ac:dyDescent="0.2">
      <c r="A117" s="2"/>
      <c r="B117" s="2"/>
      <c r="C117" s="2"/>
      <c r="D117" s="2"/>
      <c r="E117" s="2"/>
      <c r="F117" s="2"/>
      <c r="G117" s="39"/>
      <c r="H117" s="2"/>
      <c r="I117" s="2"/>
      <c r="J117" s="2"/>
      <c r="K117" s="2"/>
      <c r="L117" s="2"/>
      <c r="M117" s="2"/>
    </row>
    <row r="118" spans="1:13" s="28" customFormat="1" ht="13.15" customHeight="1" x14ac:dyDescent="0.2">
      <c r="A118" s="34" t="s">
        <v>157</v>
      </c>
      <c r="B118" s="2"/>
      <c r="C118" s="2"/>
      <c r="D118" s="2"/>
      <c r="E118" s="2"/>
      <c r="F118" s="2"/>
      <c r="G118" s="2"/>
      <c r="H118" s="2"/>
      <c r="I118" s="2"/>
      <c r="J118" s="2"/>
      <c r="K118" s="2"/>
      <c r="L118" s="2"/>
      <c r="M118" s="2"/>
    </row>
    <row r="119" spans="1:13" s="28" customFormat="1" ht="13.15" customHeight="1" x14ac:dyDescent="0.2">
      <c r="A119" s="30" t="s">
        <v>158</v>
      </c>
      <c r="B119" s="31"/>
      <c r="C119" s="31">
        <v>17701</v>
      </c>
      <c r="D119" s="31"/>
      <c r="E119" s="31">
        <v>17750</v>
      </c>
      <c r="F119" s="31"/>
      <c r="G119" s="31">
        <v>-49</v>
      </c>
      <c r="H119" s="31"/>
      <c r="I119" s="31">
        <v>17922</v>
      </c>
      <c r="J119" s="31"/>
      <c r="K119" s="31">
        <v>-172</v>
      </c>
      <c r="L119" s="126"/>
      <c r="M119" s="126">
        <v>-1</v>
      </c>
    </row>
    <row r="120" spans="1:13" s="28" customFormat="1" ht="22.5" x14ac:dyDescent="0.2">
      <c r="A120" s="30" t="s">
        <v>160</v>
      </c>
      <c r="B120" s="31"/>
      <c r="C120" s="31">
        <v>6151</v>
      </c>
      <c r="D120" s="31"/>
      <c r="E120" s="31">
        <v>6257</v>
      </c>
      <c r="F120" s="31"/>
      <c r="G120" s="31">
        <v>-106</v>
      </c>
      <c r="H120" s="31"/>
      <c r="I120" s="31">
        <v>6274</v>
      </c>
      <c r="J120" s="31"/>
      <c r="K120" s="31">
        <v>-17</v>
      </c>
      <c r="L120" s="126"/>
      <c r="M120" s="126">
        <v>-0.3</v>
      </c>
    </row>
    <row r="121" spans="1:13" s="28" customFormat="1" ht="13.15" customHeight="1" x14ac:dyDescent="0.2">
      <c r="A121" s="30" t="s">
        <v>76</v>
      </c>
      <c r="B121" s="31"/>
      <c r="C121" s="73">
        <v>6181</v>
      </c>
      <c r="D121" s="31"/>
      <c r="E121" s="73">
        <v>6181</v>
      </c>
      <c r="F121" s="31"/>
      <c r="G121" s="73">
        <v>0</v>
      </c>
      <c r="H121" s="31"/>
      <c r="I121" s="31">
        <v>6104</v>
      </c>
      <c r="J121" s="31"/>
      <c r="K121" s="73">
        <v>77</v>
      </c>
      <c r="L121" s="126"/>
      <c r="M121" s="126">
        <v>1.3</v>
      </c>
    </row>
    <row r="122" spans="1:13" s="28" customFormat="1" ht="13.15" customHeight="1" x14ac:dyDescent="0.2">
      <c r="A122" s="34" t="s">
        <v>161</v>
      </c>
      <c r="B122" s="31"/>
      <c r="C122" s="73">
        <v>30033</v>
      </c>
      <c r="D122" s="31"/>
      <c r="E122" s="73">
        <v>30188</v>
      </c>
      <c r="F122" s="31"/>
      <c r="G122" s="73">
        <v>-155</v>
      </c>
      <c r="H122" s="31"/>
      <c r="I122" s="132">
        <v>30300</v>
      </c>
      <c r="J122" s="31"/>
      <c r="K122" s="73">
        <v>-112</v>
      </c>
      <c r="L122" s="126"/>
      <c r="M122" s="126">
        <v>-0.4</v>
      </c>
    </row>
    <row r="123" spans="1:13" s="28" customFormat="1" ht="13.15" customHeight="1" x14ac:dyDescent="0.2">
      <c r="A123" s="34" t="s">
        <v>59</v>
      </c>
      <c r="B123" s="16"/>
      <c r="C123" s="109">
        <v>-273</v>
      </c>
      <c r="D123" s="16"/>
      <c r="E123" s="109">
        <v>-466</v>
      </c>
      <c r="F123" s="16"/>
      <c r="G123" s="109">
        <v>193</v>
      </c>
      <c r="H123" s="16"/>
      <c r="I123" s="109">
        <v>380</v>
      </c>
      <c r="J123" s="16"/>
      <c r="K123" s="109">
        <v>-846</v>
      </c>
      <c r="L123" s="126"/>
      <c r="M123" s="102" t="s">
        <v>66</v>
      </c>
    </row>
    <row r="124" spans="1:13" s="28" customFormat="1" ht="15" customHeight="1" x14ac:dyDescent="0.2">
      <c r="A124" s="2"/>
      <c r="B124" s="121" t="s">
        <v>63</v>
      </c>
      <c r="C124" s="121" t="s">
        <v>63</v>
      </c>
      <c r="D124" s="121" t="s">
        <v>63</v>
      </c>
      <c r="E124" s="121" t="s">
        <v>63</v>
      </c>
      <c r="F124" s="121" t="s">
        <v>63</v>
      </c>
      <c r="G124" s="129"/>
      <c r="H124" s="121" t="s">
        <v>63</v>
      </c>
      <c r="I124" s="121" t="s">
        <v>63</v>
      </c>
      <c r="J124" s="122"/>
      <c r="K124" s="122"/>
      <c r="L124" s="122"/>
      <c r="M124" s="122"/>
    </row>
    <row r="125" spans="1:13" s="28" customFormat="1" ht="15" customHeight="1" x14ac:dyDescent="0.2">
      <c r="C125" s="2"/>
      <c r="D125" s="2"/>
      <c r="E125" s="2"/>
      <c r="F125" s="2"/>
      <c r="G125" s="2"/>
      <c r="H125" s="2"/>
      <c r="I125" s="2"/>
      <c r="J125" s="2"/>
      <c r="K125" s="2"/>
      <c r="L125" s="2"/>
      <c r="M125" s="2"/>
    </row>
    <row r="126" spans="1:13" s="28" customFormat="1" ht="15" customHeight="1" x14ac:dyDescent="0.2">
      <c r="C126" s="2"/>
      <c r="D126" s="2"/>
      <c r="E126" s="2"/>
      <c r="F126" s="2"/>
      <c r="G126" s="2"/>
      <c r="H126" s="2"/>
      <c r="I126" s="2"/>
      <c r="J126" s="2"/>
      <c r="K126" s="2"/>
      <c r="L126" s="2"/>
      <c r="M126" s="2"/>
    </row>
    <row r="127" spans="1:13" s="28" customFormat="1" ht="13.15" customHeight="1" x14ac:dyDescent="0.2">
      <c r="A127" s="34" t="s">
        <v>172</v>
      </c>
      <c r="C127" s="2"/>
      <c r="D127" s="2"/>
      <c r="E127" s="2"/>
      <c r="F127" s="2"/>
      <c r="G127" s="2"/>
      <c r="H127" s="2"/>
      <c r="I127" s="2"/>
      <c r="J127" s="2"/>
      <c r="K127" s="2"/>
      <c r="L127" s="2"/>
      <c r="M127" s="2"/>
    </row>
    <row r="128" spans="1:13" s="92" customFormat="1" ht="12" customHeight="1" x14ac:dyDescent="0.15">
      <c r="A128" s="40"/>
      <c r="B128" s="207" t="s">
        <v>63</v>
      </c>
      <c r="C128" s="207" t="s">
        <v>63</v>
      </c>
      <c r="D128" s="207" t="s">
        <v>63</v>
      </c>
      <c r="E128" s="207" t="s">
        <v>63</v>
      </c>
      <c r="F128" s="207" t="s">
        <v>63</v>
      </c>
      <c r="G128" s="207" t="s">
        <v>63</v>
      </c>
      <c r="H128" s="207" t="s">
        <v>63</v>
      </c>
      <c r="I128" s="207" t="s">
        <v>63</v>
      </c>
      <c r="J128" s="208"/>
      <c r="K128" s="250" t="s">
        <v>29</v>
      </c>
      <c r="L128" s="266"/>
      <c r="M128" s="266"/>
    </row>
    <row r="129" spans="1:26" s="28" customFormat="1" ht="33.75" x14ac:dyDescent="0.2">
      <c r="A129" s="2"/>
      <c r="B129" s="121" t="s">
        <v>63</v>
      </c>
      <c r="C129" s="267" t="s">
        <v>64</v>
      </c>
      <c r="D129" s="268"/>
      <c r="E129" s="268"/>
      <c r="F129" s="268"/>
      <c r="G129" s="268"/>
      <c r="H129" s="121" t="s">
        <v>63</v>
      </c>
      <c r="I129" s="123" t="s">
        <v>65</v>
      </c>
      <c r="J129" s="122"/>
      <c r="K129" s="267" t="s">
        <v>278</v>
      </c>
      <c r="L129" s="268"/>
      <c r="M129" s="268"/>
    </row>
    <row r="130" spans="1:26" s="28" customFormat="1" ht="21" customHeight="1" x14ac:dyDescent="0.2">
      <c r="A130" s="11" t="s">
        <v>13</v>
      </c>
      <c r="B130" s="122"/>
      <c r="C130" s="130" t="s">
        <v>149</v>
      </c>
      <c r="D130" s="131"/>
      <c r="E130" s="124" t="s">
        <v>285</v>
      </c>
      <c r="F130" s="131"/>
      <c r="G130" s="124" t="s">
        <v>150</v>
      </c>
      <c r="H130" s="122"/>
      <c r="I130" s="124" t="s">
        <v>149</v>
      </c>
      <c r="J130" s="122"/>
      <c r="K130" s="124" t="s">
        <v>151</v>
      </c>
      <c r="L130" s="131"/>
      <c r="M130" s="124" t="s">
        <v>152</v>
      </c>
    </row>
    <row r="131" spans="1:26" s="28" customFormat="1" ht="15" customHeight="1" x14ac:dyDescent="0.2">
      <c r="A131" s="97"/>
      <c r="B131" s="2"/>
      <c r="C131" s="105"/>
      <c r="D131" s="2"/>
      <c r="E131" s="2"/>
      <c r="F131" s="2"/>
      <c r="G131" s="2"/>
      <c r="H131" s="2"/>
      <c r="I131" s="2"/>
      <c r="J131" s="2"/>
      <c r="K131" s="2"/>
      <c r="L131" s="2"/>
      <c r="M131" s="2"/>
    </row>
    <row r="132" spans="1:26" s="28" customFormat="1" ht="13.15" customHeight="1" x14ac:dyDescent="0.2">
      <c r="A132" s="116" t="s">
        <v>172</v>
      </c>
      <c r="B132" s="16"/>
      <c r="C132" s="66">
        <v>3046</v>
      </c>
      <c r="D132" s="16"/>
      <c r="E132" s="66">
        <v>3033</v>
      </c>
      <c r="F132" s="16"/>
      <c r="G132" s="66">
        <v>13</v>
      </c>
      <c r="H132" s="16"/>
      <c r="I132" s="66">
        <v>2959</v>
      </c>
      <c r="J132" s="16"/>
      <c r="K132" s="66">
        <v>74</v>
      </c>
      <c r="L132" s="126"/>
      <c r="M132" s="126">
        <v>2.5</v>
      </c>
      <c r="N132" s="2"/>
      <c r="O132" s="2"/>
      <c r="P132" s="2"/>
      <c r="Q132" s="2"/>
      <c r="R132" s="2"/>
      <c r="S132" s="2"/>
      <c r="T132" s="2"/>
      <c r="U132" s="2"/>
      <c r="V132" s="2"/>
      <c r="W132" s="2"/>
      <c r="X132" s="2"/>
      <c r="Y132" s="2"/>
      <c r="Z132" s="2"/>
    </row>
    <row r="133" spans="1:26" s="28" customFormat="1" ht="15" customHeight="1" x14ac:dyDescent="0.2">
      <c r="A133" s="2"/>
      <c r="C133" s="2"/>
      <c r="D133" s="2"/>
      <c r="E133" s="2"/>
      <c r="F133" s="2"/>
      <c r="G133" s="2"/>
      <c r="H133" s="2"/>
      <c r="I133" s="2"/>
      <c r="J133" s="2"/>
      <c r="K133" s="2"/>
      <c r="L133" s="2"/>
      <c r="M133" s="2"/>
    </row>
    <row r="134" spans="1:26" s="28" customFormat="1" ht="15" customHeight="1" x14ac:dyDescent="0.2">
      <c r="C134" s="2"/>
      <c r="D134" s="2"/>
      <c r="E134" s="2"/>
      <c r="F134" s="2"/>
      <c r="G134" s="2"/>
      <c r="H134" s="2"/>
      <c r="I134" s="2"/>
      <c r="J134" s="2"/>
      <c r="K134" s="2"/>
      <c r="L134" s="2"/>
      <c r="M134" s="2"/>
    </row>
    <row r="135" spans="1:26" s="92" customFormat="1" ht="15" customHeight="1" x14ac:dyDescent="0.15">
      <c r="A135" s="40"/>
      <c r="B135" s="207" t="s">
        <v>63</v>
      </c>
      <c r="C135" s="207" t="s">
        <v>63</v>
      </c>
      <c r="D135" s="207" t="s">
        <v>63</v>
      </c>
      <c r="E135" s="207" t="s">
        <v>63</v>
      </c>
      <c r="F135" s="207" t="s">
        <v>63</v>
      </c>
      <c r="G135" s="207" t="s">
        <v>63</v>
      </c>
      <c r="H135" s="207" t="s">
        <v>63</v>
      </c>
      <c r="I135" s="207" t="s">
        <v>63</v>
      </c>
      <c r="J135" s="208"/>
      <c r="K135" s="250" t="s">
        <v>29</v>
      </c>
      <c r="L135" s="251"/>
      <c r="M135" s="251"/>
    </row>
    <row r="136" spans="1:26" s="28" customFormat="1" ht="33.75" x14ac:dyDescent="0.2">
      <c r="A136" s="2"/>
      <c r="B136" s="121" t="s">
        <v>63</v>
      </c>
      <c r="C136" s="267" t="s">
        <v>16</v>
      </c>
      <c r="D136" s="268"/>
      <c r="E136" s="268"/>
      <c r="F136" s="268"/>
      <c r="G136" s="268"/>
      <c r="H136" s="121" t="s">
        <v>63</v>
      </c>
      <c r="I136" s="123" t="s">
        <v>15</v>
      </c>
      <c r="J136" s="122"/>
      <c r="K136" s="267" t="s">
        <v>278</v>
      </c>
      <c r="L136" s="268"/>
      <c r="M136" s="268"/>
    </row>
    <row r="137" spans="1:26" s="28" customFormat="1" ht="21" customHeight="1" x14ac:dyDescent="0.2">
      <c r="A137" s="11" t="s">
        <v>13</v>
      </c>
      <c r="B137" s="122"/>
      <c r="C137" s="130" t="s">
        <v>149</v>
      </c>
      <c r="D137" s="131"/>
      <c r="E137" s="124" t="s">
        <v>285</v>
      </c>
      <c r="F137" s="131"/>
      <c r="G137" s="124" t="s">
        <v>150</v>
      </c>
      <c r="H137" s="122"/>
      <c r="I137" s="124" t="s">
        <v>149</v>
      </c>
      <c r="J137" s="122"/>
      <c r="K137" s="124" t="s">
        <v>151</v>
      </c>
      <c r="L137" s="131"/>
      <c r="M137" s="124" t="s">
        <v>152</v>
      </c>
    </row>
    <row r="138" spans="1:26" s="28" customFormat="1" ht="15" customHeight="1" x14ac:dyDescent="0.2">
      <c r="A138" s="97"/>
      <c r="B138" s="2"/>
      <c r="C138" s="105"/>
      <c r="D138" s="2"/>
      <c r="E138" s="2"/>
      <c r="F138" s="2"/>
      <c r="G138" s="2"/>
      <c r="H138" s="2"/>
      <c r="I138" s="2"/>
      <c r="J138" s="2"/>
      <c r="K138" s="2"/>
      <c r="L138" s="2"/>
      <c r="M138" s="2"/>
    </row>
    <row r="139" spans="1:26" s="28" customFormat="1" ht="15" customHeight="1" x14ac:dyDescent="0.2">
      <c r="A139" s="116" t="s">
        <v>172</v>
      </c>
      <c r="B139" s="16"/>
      <c r="C139" s="66">
        <v>11939</v>
      </c>
      <c r="D139" s="16"/>
      <c r="E139" s="66">
        <v>11934</v>
      </c>
      <c r="F139" s="16"/>
      <c r="G139" s="66">
        <v>5</v>
      </c>
      <c r="H139" s="16"/>
      <c r="I139" s="66">
        <v>11691</v>
      </c>
      <c r="J139" s="16"/>
      <c r="K139" s="66">
        <v>243</v>
      </c>
      <c r="L139" s="126"/>
      <c r="M139" s="126">
        <v>2.1</v>
      </c>
    </row>
    <row r="140" spans="1:26" s="28" customFormat="1" ht="11.25" x14ac:dyDescent="0.2"/>
    <row r="141" spans="1:26" s="28" customFormat="1" ht="11.25" x14ac:dyDescent="0.2"/>
    <row r="142" spans="1:26" s="28" customFormat="1" ht="11.25" x14ac:dyDescent="0.2"/>
    <row r="143" spans="1:26" s="28" customFormat="1" ht="11.25" x14ac:dyDescent="0.2">
      <c r="A143" s="34" t="s">
        <v>35</v>
      </c>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s="28" customFormat="1" ht="11.2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s="28" customFormat="1" ht="24" customHeight="1" x14ac:dyDescent="0.2">
      <c r="A145" s="252" t="s">
        <v>67</v>
      </c>
      <c r="B145" s="252"/>
      <c r="C145" s="252"/>
      <c r="D145" s="252"/>
      <c r="E145" s="252"/>
      <c r="F145" s="252"/>
      <c r="G145" s="252"/>
      <c r="H145" s="252"/>
      <c r="I145" s="252"/>
      <c r="J145" s="252"/>
      <c r="K145" s="252"/>
      <c r="L145" s="252"/>
      <c r="M145" s="252"/>
      <c r="N145" s="2"/>
      <c r="O145" s="2"/>
      <c r="P145" s="2"/>
      <c r="Q145" s="2"/>
      <c r="R145" s="2"/>
      <c r="S145" s="2"/>
      <c r="T145" s="2"/>
      <c r="U145" s="2"/>
      <c r="V145" s="2"/>
      <c r="W145" s="2"/>
      <c r="X145" s="2"/>
      <c r="Y145" s="2"/>
      <c r="Z145" s="2"/>
    </row>
    <row r="146" spans="1:26" s="28" customFormat="1" ht="11.2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s="28" customFormat="1" ht="11.25" x14ac:dyDescent="0.2">
      <c r="A147" s="252" t="s">
        <v>68</v>
      </c>
      <c r="B147" s="252"/>
      <c r="C147" s="252"/>
      <c r="D147" s="252"/>
      <c r="E147" s="252"/>
      <c r="F147" s="252"/>
      <c r="G147" s="252"/>
      <c r="H147" s="252"/>
      <c r="I147" s="252"/>
      <c r="J147" s="252"/>
      <c r="K147" s="252"/>
      <c r="L147" s="252"/>
      <c r="M147" s="252"/>
      <c r="N147" s="2"/>
      <c r="O147" s="2"/>
      <c r="P147" s="2"/>
      <c r="Q147" s="2"/>
      <c r="R147" s="2"/>
      <c r="S147" s="2"/>
      <c r="T147" s="2"/>
      <c r="U147" s="2"/>
      <c r="V147" s="2"/>
      <c r="W147" s="2"/>
      <c r="X147" s="2"/>
      <c r="Y147" s="2"/>
      <c r="Z147" s="2"/>
    </row>
    <row r="148" spans="1:26" s="28" customFormat="1" ht="11.2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s="28" customFormat="1" ht="11.25" x14ac:dyDescent="0.2">
      <c r="A149" s="28" t="s">
        <v>69</v>
      </c>
      <c r="N149" s="2"/>
      <c r="O149" s="2"/>
      <c r="P149" s="2"/>
      <c r="Q149" s="2"/>
      <c r="R149" s="2"/>
      <c r="S149" s="2"/>
      <c r="T149" s="2"/>
      <c r="U149" s="2"/>
      <c r="V149" s="2"/>
      <c r="W149" s="2"/>
      <c r="X149" s="2"/>
      <c r="Y149" s="2"/>
      <c r="Z149" s="2"/>
    </row>
    <row r="150" spans="1:26" s="28" customFormat="1" ht="11.25" x14ac:dyDescent="0.2"/>
    <row r="151" spans="1:26" ht="15" customHeight="1" x14ac:dyDescent="0.2"/>
    <row r="152" spans="1:26" ht="15" customHeight="1" x14ac:dyDescent="0.2"/>
    <row r="153" spans="1:26" ht="15" customHeight="1" x14ac:dyDescent="0.2"/>
    <row r="154" spans="1:26" ht="15" customHeight="1" x14ac:dyDescent="0.2"/>
    <row r="155" spans="1:26" ht="15" customHeight="1" x14ac:dyDescent="0.2"/>
    <row r="156" spans="1:26" ht="15" customHeight="1" x14ac:dyDescent="0.2"/>
    <row r="157" spans="1:26" ht="15" customHeight="1" x14ac:dyDescent="0.2"/>
    <row r="158" spans="1:26" ht="15" customHeight="1" x14ac:dyDescent="0.2"/>
    <row r="159" spans="1:26" ht="15" customHeight="1" x14ac:dyDescent="0.2"/>
    <row r="160" spans="1:26" ht="15" customHeight="1" x14ac:dyDescent="0.2"/>
    <row r="161" ht="15" customHeight="1" x14ac:dyDescent="0.2"/>
    <row r="162" ht="15" customHeight="1" x14ac:dyDescent="0.2"/>
    <row r="163" ht="15" customHeight="1" x14ac:dyDescent="0.2"/>
    <row r="164" ht="15" customHeight="1" x14ac:dyDescent="0.2"/>
  </sheetData>
  <mergeCells count="28">
    <mergeCell ref="K135:M135"/>
    <mergeCell ref="C136:G136"/>
    <mergeCell ref="K136:M136"/>
    <mergeCell ref="A145:M145"/>
    <mergeCell ref="A147:M147"/>
    <mergeCell ref="K106:M106"/>
    <mergeCell ref="C107:G107"/>
    <mergeCell ref="K107:M107"/>
    <mergeCell ref="K128:M128"/>
    <mergeCell ref="C129:G129"/>
    <mergeCell ref="K129:M129"/>
    <mergeCell ref="K66:M66"/>
    <mergeCell ref="C67:G67"/>
    <mergeCell ref="K67:M67"/>
    <mergeCell ref="K87:M87"/>
    <mergeCell ref="C88:G88"/>
    <mergeCell ref="K88:M88"/>
    <mergeCell ref="K27:M27"/>
    <mergeCell ref="C28:G28"/>
    <mergeCell ref="K28:M28"/>
    <mergeCell ref="K48:M48"/>
    <mergeCell ref="C49:G49"/>
    <mergeCell ref="K49:M49"/>
    <mergeCell ref="A2:M2"/>
    <mergeCell ref="A4:M4"/>
    <mergeCell ref="K9:M9"/>
    <mergeCell ref="C10:G10"/>
    <mergeCell ref="K10:M10"/>
  </mergeCells>
  <pageMargins left="0" right="0" top="0" bottom="0" header="0.3" footer="0.3"/>
  <pageSetup scale="92" fitToHeight="0" orientation="portrait" r:id="rId1"/>
  <headerFooter differentFirst="1" scaleWithDoc="0">
    <oddFooter>&amp;C&amp;P</oddFooter>
  </headerFooter>
  <rowBreaks count="3" manualBreakCount="3">
    <brk id="45" max="12" man="1"/>
    <brk id="84" max="12" man="1"/>
    <brk id="12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J15"/>
  <sheetViews>
    <sheetView tabSelected="1" zoomScaleNormal="100" workbookViewId="0"/>
  </sheetViews>
  <sheetFormatPr defaultColWidth="11.5" defaultRowHeight="12" customHeight="1" x14ac:dyDescent="0.2"/>
  <cols>
    <col min="1" max="1" width="102" style="227" customWidth="1"/>
    <col min="2" max="16384" width="11.5" style="227"/>
  </cols>
  <sheetData>
    <row r="15" spans="10:10" ht="12" customHeight="1" x14ac:dyDescent="0.2">
      <c r="J15" s="228"/>
    </row>
  </sheetData>
  <pageMargins left="0" right="0" top="0" bottom="0" header="0.3" footer="0.3"/>
  <pageSetup fitToHeight="0" orientation="portrait" r:id="rId1"/>
  <headerFooter differentFirst="1" scaleWithDoc="0">
    <oddFooter>&amp;C&amp;P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8"/>
  <sheetViews>
    <sheetView tabSelected="1" zoomScaleNormal="100" workbookViewId="0"/>
  </sheetViews>
  <sheetFormatPr defaultColWidth="21.5" defaultRowHeight="12.75" x14ac:dyDescent="0.2"/>
  <cols>
    <col min="1" max="1" width="0.83203125" style="233" customWidth="1"/>
    <col min="2" max="2" width="130.33203125" style="233" customWidth="1"/>
    <col min="3" max="16384" width="21.5" style="233"/>
  </cols>
  <sheetData>
    <row r="1" spans="1:26" x14ac:dyDescent="0.2">
      <c r="A1" s="231"/>
      <c r="B1" s="232" t="s">
        <v>0</v>
      </c>
      <c r="C1" s="231"/>
      <c r="D1" s="231"/>
      <c r="E1" s="231"/>
      <c r="F1" s="231"/>
      <c r="G1" s="231"/>
      <c r="H1" s="231"/>
      <c r="I1" s="231"/>
      <c r="J1" s="231"/>
      <c r="K1" s="231"/>
      <c r="L1" s="231"/>
      <c r="M1" s="231"/>
      <c r="N1" s="231"/>
      <c r="O1" s="231"/>
      <c r="P1" s="231"/>
      <c r="Q1" s="231"/>
      <c r="R1" s="231"/>
      <c r="S1" s="231"/>
      <c r="T1" s="231"/>
      <c r="U1" s="231"/>
      <c r="V1" s="231"/>
      <c r="W1" s="231"/>
      <c r="X1" s="231"/>
      <c r="Y1" s="231"/>
      <c r="Z1" s="231"/>
    </row>
    <row r="2" spans="1:26" x14ac:dyDescent="0.2">
      <c r="A2" s="231"/>
      <c r="B2" s="234" t="s">
        <v>287</v>
      </c>
      <c r="C2" s="231"/>
      <c r="D2" s="231"/>
      <c r="E2" s="231"/>
      <c r="F2" s="231"/>
      <c r="G2" s="231"/>
      <c r="H2" s="231"/>
      <c r="I2" s="231"/>
      <c r="J2" s="231"/>
      <c r="K2" s="231"/>
      <c r="L2" s="231"/>
      <c r="M2" s="231"/>
      <c r="N2" s="231"/>
      <c r="O2" s="231"/>
      <c r="P2" s="231"/>
      <c r="Q2" s="231"/>
      <c r="R2" s="231"/>
      <c r="S2" s="231"/>
      <c r="T2" s="231"/>
      <c r="U2" s="231"/>
      <c r="V2" s="231"/>
      <c r="W2" s="231"/>
      <c r="X2" s="231"/>
      <c r="Y2" s="231"/>
      <c r="Z2" s="231"/>
    </row>
    <row r="3" spans="1:26" x14ac:dyDescent="0.2">
      <c r="A3" s="231"/>
      <c r="B3" s="235" t="s">
        <v>288</v>
      </c>
      <c r="C3" s="231"/>
      <c r="D3" s="231"/>
      <c r="E3" s="231"/>
      <c r="F3" s="231"/>
      <c r="G3" s="231"/>
      <c r="H3" s="231"/>
      <c r="I3" s="231"/>
      <c r="J3" s="231"/>
      <c r="K3" s="231"/>
      <c r="L3" s="231"/>
      <c r="M3" s="231"/>
      <c r="N3" s="231"/>
      <c r="O3" s="231"/>
      <c r="P3" s="231"/>
      <c r="Q3" s="231"/>
      <c r="R3" s="231"/>
      <c r="S3" s="231"/>
      <c r="T3" s="231"/>
      <c r="U3" s="231"/>
      <c r="V3" s="231"/>
      <c r="W3" s="231"/>
      <c r="X3" s="231"/>
      <c r="Y3" s="231"/>
      <c r="Z3" s="231"/>
    </row>
    <row r="4" spans="1:26" ht="102" x14ac:dyDescent="0.2">
      <c r="A4" s="231"/>
      <c r="B4" s="234" t="s">
        <v>289</v>
      </c>
      <c r="C4" s="231"/>
      <c r="D4" s="231"/>
      <c r="E4" s="231"/>
      <c r="F4" s="231"/>
      <c r="G4" s="231"/>
      <c r="H4" s="231"/>
      <c r="I4" s="231"/>
      <c r="J4" s="231"/>
      <c r="K4" s="231"/>
      <c r="L4" s="231"/>
      <c r="M4" s="231"/>
      <c r="N4" s="231"/>
      <c r="O4" s="231"/>
      <c r="P4" s="231"/>
      <c r="Q4" s="231"/>
      <c r="R4" s="231"/>
      <c r="S4" s="231"/>
      <c r="T4" s="231"/>
      <c r="U4" s="231"/>
      <c r="V4" s="231"/>
      <c r="W4" s="231"/>
      <c r="X4" s="231"/>
      <c r="Y4" s="231"/>
      <c r="Z4" s="231"/>
    </row>
    <row r="5" spans="1:26" x14ac:dyDescent="0.2">
      <c r="A5" s="231"/>
      <c r="B5" s="231"/>
      <c r="C5" s="231"/>
      <c r="D5" s="231"/>
      <c r="E5" s="231"/>
      <c r="F5" s="231"/>
      <c r="G5" s="231"/>
      <c r="H5" s="231"/>
      <c r="I5" s="231"/>
      <c r="J5" s="231"/>
      <c r="K5" s="231"/>
      <c r="L5" s="231"/>
      <c r="M5" s="231"/>
      <c r="N5" s="231"/>
      <c r="O5" s="231"/>
      <c r="P5" s="231"/>
      <c r="Q5" s="231"/>
      <c r="R5" s="231"/>
      <c r="S5" s="231"/>
      <c r="T5" s="231"/>
      <c r="U5" s="231"/>
      <c r="V5" s="231"/>
      <c r="W5" s="231"/>
      <c r="X5" s="231"/>
      <c r="Y5" s="231"/>
      <c r="Z5" s="231"/>
    </row>
    <row r="6" spans="1:26" ht="25.5" x14ac:dyDescent="0.2">
      <c r="A6" s="231"/>
      <c r="B6" s="234" t="s">
        <v>290</v>
      </c>
      <c r="C6" s="231"/>
      <c r="D6" s="231"/>
      <c r="E6" s="231"/>
      <c r="F6" s="231"/>
      <c r="G6" s="231"/>
      <c r="H6" s="231"/>
      <c r="I6" s="231"/>
      <c r="J6" s="231"/>
      <c r="K6" s="231"/>
      <c r="L6" s="231"/>
      <c r="M6" s="231"/>
      <c r="N6" s="231"/>
      <c r="O6" s="231"/>
      <c r="P6" s="231"/>
      <c r="Q6" s="231"/>
      <c r="R6" s="231"/>
      <c r="S6" s="231"/>
      <c r="T6" s="231"/>
      <c r="U6" s="231"/>
      <c r="V6" s="231"/>
      <c r="W6" s="231"/>
      <c r="X6" s="231"/>
      <c r="Y6" s="231"/>
      <c r="Z6" s="231"/>
    </row>
    <row r="7" spans="1:26" ht="191.25" x14ac:dyDescent="0.2">
      <c r="A7" s="231"/>
      <c r="B7" s="236" t="s">
        <v>306</v>
      </c>
      <c r="C7" s="231"/>
      <c r="D7" s="231"/>
      <c r="E7" s="231"/>
      <c r="F7" s="231"/>
      <c r="G7" s="231"/>
      <c r="H7" s="231"/>
      <c r="I7" s="231"/>
      <c r="J7" s="231"/>
      <c r="K7" s="231"/>
      <c r="L7" s="231"/>
      <c r="M7" s="231"/>
      <c r="N7" s="231"/>
      <c r="O7" s="231"/>
      <c r="P7" s="231"/>
      <c r="Q7" s="231"/>
      <c r="R7" s="231"/>
      <c r="S7" s="231"/>
      <c r="T7" s="231"/>
      <c r="U7" s="231"/>
      <c r="V7" s="231"/>
      <c r="W7" s="231"/>
      <c r="X7" s="231"/>
      <c r="Y7" s="231"/>
      <c r="Z7" s="231"/>
    </row>
    <row r="8" spans="1:26" x14ac:dyDescent="0.2">
      <c r="A8" s="231"/>
      <c r="B8" s="237"/>
      <c r="C8" s="231"/>
      <c r="D8" s="231"/>
      <c r="E8" s="231"/>
      <c r="F8" s="231"/>
      <c r="G8" s="231"/>
      <c r="H8" s="231"/>
      <c r="I8" s="231"/>
      <c r="J8" s="231"/>
      <c r="K8" s="231"/>
      <c r="L8" s="231"/>
      <c r="M8" s="231"/>
      <c r="N8" s="231"/>
      <c r="O8" s="231"/>
      <c r="P8" s="231"/>
      <c r="Q8" s="231"/>
      <c r="R8" s="231"/>
      <c r="S8" s="231"/>
      <c r="T8" s="231"/>
      <c r="U8" s="231"/>
      <c r="V8" s="231"/>
      <c r="W8" s="231"/>
      <c r="X8" s="231"/>
      <c r="Y8" s="231"/>
      <c r="Z8" s="231"/>
    </row>
    <row r="9" spans="1:26" x14ac:dyDescent="0.2">
      <c r="A9" s="231"/>
      <c r="B9" s="238" t="s">
        <v>291</v>
      </c>
      <c r="C9" s="231"/>
      <c r="D9" s="231"/>
      <c r="E9" s="231"/>
      <c r="F9" s="231"/>
      <c r="G9" s="231"/>
      <c r="H9" s="231"/>
      <c r="I9" s="231"/>
      <c r="J9" s="231"/>
      <c r="K9" s="231"/>
      <c r="L9" s="231"/>
      <c r="M9" s="231"/>
      <c r="N9" s="231"/>
      <c r="O9" s="231"/>
      <c r="P9" s="231"/>
      <c r="Q9" s="231"/>
      <c r="R9" s="231"/>
      <c r="S9" s="231"/>
      <c r="T9" s="231"/>
      <c r="U9" s="231"/>
      <c r="V9" s="231"/>
      <c r="W9" s="231"/>
      <c r="X9" s="231"/>
      <c r="Y9" s="231"/>
      <c r="Z9" s="231"/>
    </row>
    <row r="10" spans="1:26" ht="191.25" x14ac:dyDescent="0.2">
      <c r="A10" s="231"/>
      <c r="B10" s="236" t="s">
        <v>304</v>
      </c>
      <c r="C10" s="231"/>
      <c r="D10" s="231"/>
      <c r="E10" s="231"/>
      <c r="F10" s="231"/>
      <c r="G10" s="231"/>
      <c r="H10" s="231"/>
      <c r="I10" s="231"/>
      <c r="J10" s="231"/>
      <c r="K10" s="231"/>
      <c r="L10" s="231"/>
      <c r="M10" s="231"/>
      <c r="N10" s="231"/>
      <c r="O10" s="231"/>
      <c r="P10" s="231"/>
      <c r="Q10" s="231"/>
      <c r="R10" s="231"/>
      <c r="S10" s="231"/>
      <c r="T10" s="231"/>
      <c r="U10" s="231"/>
      <c r="V10" s="231"/>
      <c r="W10" s="231"/>
      <c r="X10" s="231"/>
      <c r="Y10" s="231"/>
      <c r="Z10" s="231"/>
    </row>
    <row r="11" spans="1:26" x14ac:dyDescent="0.2">
      <c r="A11" s="231"/>
      <c r="B11" s="231"/>
      <c r="C11" s="231"/>
      <c r="D11" s="231"/>
      <c r="E11" s="231"/>
      <c r="F11" s="231"/>
      <c r="G11" s="231"/>
      <c r="H11" s="231"/>
      <c r="I11" s="231"/>
      <c r="J11" s="231"/>
      <c r="K11" s="231"/>
      <c r="L11" s="231"/>
      <c r="M11" s="231"/>
      <c r="N11" s="231"/>
      <c r="O11" s="231"/>
      <c r="P11" s="231"/>
      <c r="Q11" s="231"/>
      <c r="R11" s="231"/>
      <c r="S11" s="231"/>
      <c r="T11" s="231"/>
      <c r="U11" s="231"/>
      <c r="V11" s="231"/>
      <c r="W11" s="231"/>
      <c r="X11" s="231"/>
      <c r="Y11" s="231"/>
      <c r="Z11" s="231"/>
    </row>
    <row r="12" spans="1:26" x14ac:dyDescent="0.2">
      <c r="A12" s="231"/>
      <c r="B12" s="238" t="s">
        <v>292</v>
      </c>
      <c r="C12" s="231"/>
      <c r="D12" s="231"/>
      <c r="E12" s="231"/>
      <c r="F12" s="231"/>
      <c r="G12" s="231"/>
      <c r="H12" s="231"/>
      <c r="I12" s="231"/>
      <c r="J12" s="231"/>
      <c r="K12" s="231"/>
      <c r="L12" s="231"/>
      <c r="M12" s="231"/>
      <c r="N12" s="231"/>
      <c r="O12" s="231"/>
      <c r="P12" s="231"/>
      <c r="Q12" s="231"/>
      <c r="R12" s="231"/>
      <c r="S12" s="231"/>
      <c r="T12" s="231"/>
      <c r="U12" s="231"/>
      <c r="V12" s="231"/>
      <c r="W12" s="231"/>
      <c r="X12" s="231"/>
      <c r="Y12" s="231"/>
      <c r="Z12" s="231"/>
    </row>
    <row r="13" spans="1:26" ht="409.5" x14ac:dyDescent="0.2">
      <c r="A13" s="231"/>
      <c r="B13" s="236" t="s">
        <v>301</v>
      </c>
      <c r="C13" s="231"/>
      <c r="D13" s="231"/>
      <c r="E13" s="231"/>
      <c r="F13" s="231"/>
      <c r="G13" s="231"/>
      <c r="H13" s="231"/>
      <c r="I13" s="231"/>
      <c r="J13" s="231"/>
      <c r="K13" s="231"/>
      <c r="L13" s="231"/>
      <c r="M13" s="231"/>
      <c r="N13" s="231"/>
      <c r="O13" s="231"/>
      <c r="P13" s="231"/>
      <c r="Q13" s="231"/>
      <c r="R13" s="231"/>
      <c r="S13" s="231"/>
      <c r="T13" s="231"/>
      <c r="U13" s="231"/>
      <c r="V13" s="231"/>
      <c r="W13" s="231"/>
      <c r="X13" s="231"/>
      <c r="Y13" s="231"/>
      <c r="Z13" s="231"/>
    </row>
    <row r="14" spans="1:26" x14ac:dyDescent="0.2">
      <c r="A14" s="231"/>
      <c r="B14" s="231"/>
      <c r="C14" s="231"/>
      <c r="D14" s="231"/>
      <c r="E14" s="231"/>
      <c r="F14" s="231"/>
      <c r="G14" s="231"/>
      <c r="H14" s="231"/>
      <c r="I14" s="231"/>
      <c r="J14" s="231"/>
      <c r="K14" s="231"/>
      <c r="L14" s="231"/>
      <c r="M14" s="231"/>
      <c r="N14" s="231"/>
      <c r="O14" s="231"/>
      <c r="P14" s="231"/>
      <c r="Q14" s="231"/>
      <c r="R14" s="231"/>
      <c r="S14" s="231"/>
      <c r="T14" s="231"/>
      <c r="U14" s="231"/>
      <c r="V14" s="231"/>
      <c r="W14" s="231"/>
      <c r="X14" s="231"/>
      <c r="Y14" s="231"/>
      <c r="Z14" s="231"/>
    </row>
    <row r="15" spans="1:26" ht="25.5" x14ac:dyDescent="0.2">
      <c r="A15" s="231"/>
      <c r="B15" s="238" t="s">
        <v>293</v>
      </c>
      <c r="C15" s="231"/>
      <c r="D15" s="231"/>
      <c r="E15" s="231"/>
      <c r="F15" s="231"/>
      <c r="G15" s="231"/>
      <c r="H15" s="231"/>
      <c r="I15" s="231"/>
      <c r="J15" s="231"/>
      <c r="K15" s="231"/>
      <c r="L15" s="231"/>
      <c r="M15" s="231"/>
      <c r="N15" s="231"/>
      <c r="O15" s="231"/>
      <c r="P15" s="231"/>
      <c r="Q15" s="231"/>
      <c r="R15" s="231"/>
      <c r="S15" s="231"/>
      <c r="T15" s="231"/>
      <c r="U15" s="231"/>
      <c r="V15" s="231"/>
      <c r="W15" s="231"/>
      <c r="X15" s="231"/>
      <c r="Y15" s="231"/>
      <c r="Z15" s="231"/>
    </row>
    <row r="16" spans="1:26" ht="178.5" x14ac:dyDescent="0.2">
      <c r="A16" s="231"/>
      <c r="B16" s="236" t="s">
        <v>305</v>
      </c>
      <c r="C16" s="231"/>
      <c r="D16" s="231"/>
      <c r="E16" s="231"/>
      <c r="F16" s="231"/>
      <c r="G16" s="231"/>
      <c r="H16" s="231"/>
      <c r="I16" s="231"/>
      <c r="J16" s="231"/>
      <c r="K16" s="231"/>
      <c r="L16" s="231"/>
      <c r="M16" s="231"/>
      <c r="N16" s="231"/>
      <c r="O16" s="231"/>
      <c r="P16" s="231"/>
      <c r="Q16" s="231"/>
      <c r="R16" s="231"/>
      <c r="S16" s="231"/>
      <c r="T16" s="231"/>
      <c r="U16" s="231"/>
      <c r="V16" s="231"/>
      <c r="W16" s="231"/>
      <c r="X16" s="231"/>
      <c r="Y16" s="231"/>
      <c r="Z16" s="231"/>
    </row>
    <row r="17" spans="1:26" x14ac:dyDescent="0.2">
      <c r="A17" s="231"/>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row>
    <row r="18" spans="1:26" x14ac:dyDescent="0.2">
      <c r="A18" s="231"/>
      <c r="B18" s="238" t="s">
        <v>294</v>
      </c>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row>
    <row r="19" spans="1:26" ht="89.25" x14ac:dyDescent="0.2">
      <c r="A19" s="231"/>
      <c r="B19" s="236" t="s">
        <v>295</v>
      </c>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row>
    <row r="20" spans="1:26" x14ac:dyDescent="0.2">
      <c r="A20" s="231"/>
      <c r="B20" s="237"/>
      <c r="C20" s="231"/>
      <c r="D20" s="231"/>
      <c r="E20" s="231"/>
      <c r="F20" s="231"/>
      <c r="G20" s="231"/>
      <c r="H20" s="231"/>
      <c r="I20" s="231"/>
      <c r="J20" s="231"/>
      <c r="K20" s="231"/>
      <c r="L20" s="231"/>
      <c r="M20" s="231"/>
      <c r="N20" s="231"/>
      <c r="O20" s="231"/>
      <c r="P20" s="231"/>
      <c r="Q20" s="231"/>
      <c r="R20" s="231"/>
      <c r="S20" s="231"/>
      <c r="T20" s="231"/>
      <c r="U20" s="231"/>
      <c r="V20" s="231"/>
      <c r="W20" s="231"/>
      <c r="X20" s="231"/>
      <c r="Y20" s="231"/>
      <c r="Z20" s="231"/>
    </row>
    <row r="21" spans="1:26" x14ac:dyDescent="0.2">
      <c r="A21" s="231"/>
      <c r="B21" s="238" t="s">
        <v>296</v>
      </c>
      <c r="C21" s="231"/>
      <c r="D21" s="231"/>
      <c r="E21" s="231"/>
      <c r="F21" s="231"/>
      <c r="G21" s="231"/>
      <c r="H21" s="231"/>
      <c r="I21" s="231"/>
      <c r="J21" s="231"/>
      <c r="K21" s="231"/>
      <c r="L21" s="231"/>
      <c r="M21" s="231"/>
      <c r="N21" s="231"/>
      <c r="O21" s="231"/>
      <c r="P21" s="231"/>
      <c r="Q21" s="231"/>
      <c r="R21" s="231"/>
      <c r="S21" s="231"/>
      <c r="T21" s="231"/>
      <c r="U21" s="231"/>
      <c r="V21" s="231"/>
      <c r="W21" s="231"/>
      <c r="X21" s="231"/>
      <c r="Y21" s="231"/>
      <c r="Z21" s="231"/>
    </row>
    <row r="22" spans="1:26" ht="102" x14ac:dyDescent="0.2">
      <c r="A22" s="231"/>
      <c r="B22" s="236" t="s">
        <v>297</v>
      </c>
      <c r="C22" s="231"/>
      <c r="D22" s="231"/>
      <c r="E22" s="231"/>
      <c r="F22" s="231"/>
      <c r="G22" s="231"/>
      <c r="H22" s="231"/>
      <c r="I22" s="231"/>
      <c r="J22" s="231"/>
      <c r="K22" s="231"/>
      <c r="L22" s="231"/>
      <c r="M22" s="231"/>
      <c r="N22" s="231"/>
      <c r="O22" s="231"/>
      <c r="P22" s="231"/>
      <c r="Q22" s="231"/>
      <c r="R22" s="231"/>
      <c r="S22" s="231"/>
      <c r="T22" s="231"/>
      <c r="U22" s="231"/>
      <c r="V22" s="231"/>
      <c r="W22" s="231"/>
      <c r="X22" s="231"/>
      <c r="Y22" s="231"/>
      <c r="Z22" s="231"/>
    </row>
    <row r="23" spans="1:26" x14ac:dyDescent="0.2">
      <c r="A23" s="231"/>
      <c r="B23" s="231"/>
      <c r="C23" s="231"/>
      <c r="D23" s="231"/>
      <c r="E23" s="231"/>
      <c r="F23" s="231"/>
      <c r="G23" s="231"/>
      <c r="H23" s="231"/>
      <c r="I23" s="231"/>
      <c r="J23" s="231"/>
      <c r="K23" s="231"/>
      <c r="L23" s="231"/>
      <c r="M23" s="231"/>
      <c r="N23" s="231"/>
      <c r="O23" s="231"/>
      <c r="P23" s="231"/>
      <c r="Q23" s="231"/>
      <c r="R23" s="231"/>
      <c r="S23" s="231"/>
      <c r="T23" s="231"/>
      <c r="U23" s="231"/>
      <c r="V23" s="231"/>
      <c r="W23" s="231"/>
      <c r="X23" s="231"/>
      <c r="Y23" s="231"/>
      <c r="Z23" s="231"/>
    </row>
    <row r="24" spans="1:26" x14ac:dyDescent="0.2">
      <c r="A24" s="231"/>
      <c r="B24" s="231"/>
      <c r="C24" s="231"/>
      <c r="D24" s="231"/>
      <c r="E24" s="231"/>
      <c r="F24" s="231"/>
      <c r="G24" s="231"/>
      <c r="H24" s="231"/>
      <c r="I24" s="231"/>
      <c r="J24" s="231"/>
      <c r="K24" s="231"/>
      <c r="L24" s="231"/>
      <c r="M24" s="231"/>
      <c r="N24" s="231"/>
      <c r="O24" s="231"/>
      <c r="P24" s="231"/>
      <c r="Q24" s="231"/>
      <c r="R24" s="231"/>
      <c r="S24" s="231"/>
      <c r="T24" s="231"/>
      <c r="U24" s="231"/>
      <c r="V24" s="231"/>
      <c r="W24" s="231"/>
      <c r="X24" s="231"/>
      <c r="Y24" s="231"/>
      <c r="Z24" s="231"/>
    </row>
    <row r="25" spans="1:26" x14ac:dyDescent="0.2">
      <c r="A25" s="231"/>
      <c r="B25" s="231"/>
      <c r="C25" s="231"/>
      <c r="D25" s="231"/>
      <c r="E25" s="231"/>
      <c r="F25" s="231"/>
      <c r="G25" s="231"/>
      <c r="H25" s="231"/>
      <c r="I25" s="231"/>
      <c r="J25" s="231"/>
      <c r="K25" s="231"/>
      <c r="L25" s="231"/>
      <c r="M25" s="231"/>
      <c r="N25" s="231"/>
      <c r="O25" s="231"/>
      <c r="P25" s="231"/>
      <c r="Q25" s="231"/>
      <c r="R25" s="231"/>
      <c r="S25" s="231"/>
      <c r="T25" s="231"/>
      <c r="U25" s="231"/>
      <c r="V25" s="231"/>
      <c r="W25" s="231"/>
      <c r="X25" s="231"/>
      <c r="Y25" s="231"/>
      <c r="Z25" s="231"/>
    </row>
    <row r="26" spans="1:26" x14ac:dyDescent="0.2">
      <c r="A26" s="231"/>
      <c r="B26" s="231"/>
      <c r="C26" s="231"/>
      <c r="D26" s="231"/>
      <c r="E26" s="231"/>
      <c r="F26" s="231"/>
      <c r="G26" s="231"/>
      <c r="H26" s="231"/>
      <c r="I26" s="231"/>
      <c r="J26" s="231"/>
      <c r="K26" s="231"/>
      <c r="L26" s="231"/>
      <c r="M26" s="231"/>
      <c r="N26" s="231"/>
      <c r="O26" s="231"/>
      <c r="P26" s="231"/>
      <c r="Q26" s="231"/>
      <c r="R26" s="231"/>
      <c r="S26" s="231"/>
      <c r="T26" s="231"/>
      <c r="U26" s="231"/>
      <c r="V26" s="231"/>
      <c r="W26" s="231"/>
      <c r="X26" s="231"/>
      <c r="Y26" s="231"/>
      <c r="Z26" s="231"/>
    </row>
    <row r="27" spans="1:26" x14ac:dyDescent="0.2">
      <c r="A27" s="231"/>
      <c r="B27" s="231"/>
      <c r="C27" s="231"/>
      <c r="D27" s="231"/>
      <c r="E27" s="231"/>
      <c r="F27" s="231"/>
      <c r="G27" s="231"/>
      <c r="H27" s="231"/>
      <c r="I27" s="231"/>
      <c r="J27" s="231"/>
      <c r="K27" s="231"/>
      <c r="L27" s="231"/>
      <c r="M27" s="231"/>
      <c r="N27" s="231"/>
      <c r="O27" s="231"/>
      <c r="P27" s="231"/>
      <c r="Q27" s="231"/>
      <c r="R27" s="231"/>
      <c r="S27" s="231"/>
      <c r="T27" s="231"/>
      <c r="U27" s="231"/>
      <c r="V27" s="231"/>
      <c r="W27" s="231"/>
      <c r="X27" s="231"/>
      <c r="Y27" s="231"/>
      <c r="Z27" s="231"/>
    </row>
    <row r="28" spans="1:26" x14ac:dyDescent="0.2">
      <c r="A28" s="231"/>
      <c r="B28" s="231"/>
      <c r="C28" s="231"/>
      <c r="D28" s="231"/>
      <c r="E28" s="231"/>
      <c r="F28" s="231"/>
      <c r="G28" s="231"/>
      <c r="H28" s="231"/>
      <c r="I28" s="231"/>
      <c r="J28" s="231"/>
      <c r="K28" s="231"/>
      <c r="L28" s="231"/>
      <c r="M28" s="231"/>
      <c r="N28" s="231"/>
      <c r="O28" s="231"/>
      <c r="P28" s="231"/>
      <c r="Q28" s="231"/>
      <c r="R28" s="231"/>
      <c r="S28" s="231"/>
      <c r="T28" s="231"/>
      <c r="U28" s="231"/>
      <c r="V28" s="231"/>
      <c r="W28" s="231"/>
      <c r="X28" s="231"/>
      <c r="Y28" s="231"/>
      <c r="Z28" s="231"/>
    </row>
    <row r="29" spans="1:26" x14ac:dyDescent="0.2">
      <c r="A29" s="231"/>
      <c r="B29" s="231"/>
      <c r="C29" s="231"/>
      <c r="D29" s="231"/>
      <c r="E29" s="231"/>
      <c r="F29" s="231"/>
      <c r="G29" s="231"/>
      <c r="H29" s="231"/>
      <c r="I29" s="231"/>
      <c r="J29" s="231"/>
      <c r="K29" s="231"/>
      <c r="L29" s="231"/>
      <c r="M29" s="231"/>
      <c r="N29" s="231"/>
      <c r="O29" s="231"/>
      <c r="P29" s="231"/>
      <c r="Q29" s="231"/>
      <c r="R29" s="231"/>
      <c r="S29" s="231"/>
      <c r="T29" s="231"/>
      <c r="U29" s="231"/>
      <c r="V29" s="231"/>
      <c r="W29" s="231"/>
      <c r="X29" s="231"/>
      <c r="Y29" s="231"/>
      <c r="Z29" s="231"/>
    </row>
    <row r="30" spans="1:26" x14ac:dyDescent="0.2">
      <c r="A30" s="231"/>
      <c r="B30" s="231"/>
      <c r="C30" s="231"/>
      <c r="D30" s="231"/>
      <c r="E30" s="231"/>
      <c r="F30" s="231"/>
      <c r="G30" s="231"/>
      <c r="H30" s="231"/>
      <c r="I30" s="231"/>
      <c r="J30" s="231"/>
      <c r="K30" s="231"/>
      <c r="L30" s="231"/>
      <c r="M30" s="231"/>
      <c r="N30" s="231"/>
      <c r="O30" s="231"/>
      <c r="P30" s="231"/>
      <c r="Q30" s="231"/>
      <c r="R30" s="231"/>
      <c r="S30" s="231"/>
      <c r="T30" s="231"/>
      <c r="U30" s="231"/>
      <c r="V30" s="231"/>
      <c r="W30" s="231"/>
      <c r="X30" s="231"/>
      <c r="Y30" s="231"/>
      <c r="Z30" s="231"/>
    </row>
    <row r="31" spans="1:26" x14ac:dyDescent="0.2">
      <c r="A31" s="231"/>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row>
    <row r="32" spans="1:26" x14ac:dyDescent="0.2">
      <c r="A32" s="231"/>
      <c r="B32" s="231"/>
      <c r="C32" s="231"/>
      <c r="D32" s="231"/>
      <c r="E32" s="231"/>
      <c r="F32" s="231"/>
      <c r="G32" s="231"/>
      <c r="H32" s="231"/>
      <c r="I32" s="231"/>
      <c r="J32" s="231"/>
      <c r="K32" s="231"/>
      <c r="L32" s="231"/>
      <c r="M32" s="231"/>
      <c r="N32" s="231"/>
      <c r="O32" s="231"/>
      <c r="P32" s="231"/>
      <c r="Q32" s="231"/>
      <c r="R32" s="231"/>
      <c r="S32" s="231"/>
      <c r="T32" s="231"/>
      <c r="U32" s="231"/>
      <c r="V32" s="231"/>
      <c r="W32" s="231"/>
      <c r="X32" s="231"/>
      <c r="Y32" s="231"/>
      <c r="Z32" s="231"/>
    </row>
    <row r="33" spans="1:26" x14ac:dyDescent="0.2">
      <c r="A33" s="231"/>
      <c r="B33" s="231"/>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row>
    <row r="34" spans="1:26" x14ac:dyDescent="0.2">
      <c r="A34" s="231"/>
      <c r="B34" s="231"/>
      <c r="C34" s="231"/>
      <c r="D34" s="231"/>
      <c r="E34" s="231"/>
      <c r="F34" s="231"/>
      <c r="G34" s="231"/>
      <c r="H34" s="231"/>
      <c r="I34" s="231"/>
      <c r="J34" s="231"/>
      <c r="K34" s="231"/>
      <c r="L34" s="231"/>
      <c r="M34" s="231"/>
      <c r="N34" s="231"/>
      <c r="O34" s="231"/>
      <c r="P34" s="231"/>
      <c r="Q34" s="231"/>
      <c r="R34" s="231"/>
      <c r="S34" s="231"/>
      <c r="T34" s="231"/>
      <c r="U34" s="231"/>
      <c r="V34" s="231"/>
      <c r="W34" s="231"/>
      <c r="X34" s="231"/>
      <c r="Y34" s="231"/>
      <c r="Z34" s="231"/>
    </row>
    <row r="35" spans="1:26" x14ac:dyDescent="0.2">
      <c r="A35" s="231"/>
      <c r="B35" s="231"/>
      <c r="C35" s="231"/>
      <c r="D35" s="231"/>
      <c r="E35" s="231"/>
      <c r="F35" s="231"/>
      <c r="G35" s="231"/>
      <c r="H35" s="231"/>
      <c r="I35" s="231"/>
      <c r="J35" s="231"/>
      <c r="K35" s="231"/>
      <c r="L35" s="231"/>
      <c r="M35" s="231"/>
      <c r="N35" s="231"/>
      <c r="O35" s="231"/>
      <c r="P35" s="231"/>
      <c r="Q35" s="231"/>
      <c r="R35" s="231"/>
      <c r="S35" s="231"/>
      <c r="T35" s="231"/>
      <c r="U35" s="231"/>
      <c r="V35" s="231"/>
      <c r="W35" s="231"/>
      <c r="X35" s="231"/>
      <c r="Y35" s="231"/>
      <c r="Z35" s="231"/>
    </row>
    <row r="36" spans="1:26" x14ac:dyDescent="0.2">
      <c r="A36" s="231"/>
      <c r="B36" s="231"/>
      <c r="C36" s="231"/>
      <c r="D36" s="231"/>
      <c r="E36" s="231"/>
      <c r="F36" s="231"/>
      <c r="G36" s="231"/>
      <c r="H36" s="231"/>
      <c r="I36" s="231"/>
      <c r="J36" s="231"/>
      <c r="K36" s="231"/>
      <c r="L36" s="231"/>
      <c r="M36" s="231"/>
      <c r="N36" s="231"/>
      <c r="O36" s="231"/>
      <c r="P36" s="231"/>
      <c r="Q36" s="231"/>
      <c r="R36" s="231"/>
      <c r="S36" s="231"/>
      <c r="T36" s="231"/>
      <c r="U36" s="231"/>
      <c r="V36" s="231"/>
      <c r="W36" s="231"/>
      <c r="X36" s="231"/>
      <c r="Y36" s="231"/>
      <c r="Z36" s="231"/>
    </row>
    <row r="37" spans="1:26" x14ac:dyDescent="0.2">
      <c r="A37" s="231"/>
      <c r="B37" s="231"/>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1"/>
    </row>
    <row r="38" spans="1:26" x14ac:dyDescent="0.2">
      <c r="A38" s="231"/>
      <c r="B38" s="231"/>
      <c r="C38" s="231"/>
      <c r="D38" s="231"/>
      <c r="E38" s="231"/>
      <c r="F38" s="231"/>
      <c r="G38" s="231"/>
      <c r="H38" s="231"/>
      <c r="I38" s="231"/>
      <c r="J38" s="231"/>
      <c r="K38" s="231"/>
      <c r="L38" s="231"/>
      <c r="M38" s="231"/>
      <c r="N38" s="231"/>
      <c r="O38" s="231"/>
      <c r="P38" s="231"/>
      <c r="Q38" s="231"/>
      <c r="R38" s="231"/>
      <c r="S38" s="231"/>
      <c r="T38" s="231"/>
      <c r="U38" s="231"/>
      <c r="V38" s="231"/>
      <c r="W38" s="231"/>
      <c r="X38" s="231"/>
      <c r="Y38" s="231"/>
      <c r="Z38" s="231"/>
    </row>
    <row r="39" spans="1:26" x14ac:dyDescent="0.2">
      <c r="A39" s="231"/>
      <c r="B39" s="231"/>
      <c r="C39" s="231"/>
      <c r="D39" s="231"/>
      <c r="E39" s="231"/>
      <c r="F39" s="231"/>
      <c r="G39" s="231"/>
      <c r="H39" s="231"/>
      <c r="I39" s="231"/>
      <c r="J39" s="231"/>
      <c r="K39" s="231"/>
      <c r="L39" s="231"/>
      <c r="M39" s="231"/>
      <c r="N39" s="231"/>
      <c r="O39" s="231"/>
      <c r="P39" s="231"/>
      <c r="Q39" s="231"/>
      <c r="R39" s="231"/>
      <c r="S39" s="231"/>
      <c r="T39" s="231"/>
      <c r="U39" s="231"/>
      <c r="V39" s="231"/>
      <c r="W39" s="231"/>
      <c r="X39" s="231"/>
      <c r="Y39" s="231"/>
      <c r="Z39" s="231"/>
    </row>
    <row r="40" spans="1:26" x14ac:dyDescent="0.2">
      <c r="A40" s="231"/>
      <c r="B40" s="231"/>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row>
    <row r="41" spans="1:26" x14ac:dyDescent="0.2">
      <c r="A41" s="231"/>
      <c r="B41" s="231"/>
      <c r="C41" s="231"/>
      <c r="D41" s="231"/>
      <c r="E41" s="231"/>
      <c r="F41" s="231"/>
      <c r="G41" s="231"/>
      <c r="H41" s="231"/>
      <c r="I41" s="231"/>
      <c r="J41" s="231"/>
      <c r="K41" s="231"/>
      <c r="L41" s="231"/>
      <c r="M41" s="231"/>
      <c r="N41" s="231"/>
      <c r="O41" s="231"/>
      <c r="P41" s="231"/>
      <c r="Q41" s="231"/>
      <c r="R41" s="231"/>
      <c r="S41" s="231"/>
      <c r="T41" s="231"/>
      <c r="U41" s="231"/>
      <c r="V41" s="231"/>
      <c r="W41" s="231"/>
      <c r="X41" s="231"/>
      <c r="Y41" s="231"/>
      <c r="Z41" s="231"/>
    </row>
    <row r="42" spans="1:26" x14ac:dyDescent="0.2">
      <c r="A42" s="231"/>
      <c r="B42" s="231"/>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row>
    <row r="43" spans="1:26" x14ac:dyDescent="0.2">
      <c r="A43" s="231"/>
      <c r="B43" s="231"/>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row>
    <row r="44" spans="1:26" x14ac:dyDescent="0.2">
      <c r="A44" s="231"/>
      <c r="B44" s="231"/>
      <c r="C44" s="231"/>
      <c r="D44" s="231"/>
      <c r="E44" s="231"/>
      <c r="F44" s="231"/>
      <c r="G44" s="231"/>
      <c r="H44" s="231"/>
      <c r="I44" s="231"/>
      <c r="J44" s="231"/>
      <c r="K44" s="231"/>
      <c r="L44" s="231"/>
      <c r="M44" s="231"/>
      <c r="N44" s="231"/>
      <c r="O44" s="231"/>
      <c r="P44" s="231"/>
      <c r="Q44" s="231"/>
      <c r="R44" s="231"/>
      <c r="S44" s="231"/>
      <c r="T44" s="231"/>
      <c r="U44" s="231"/>
      <c r="V44" s="231"/>
      <c r="W44" s="231"/>
      <c r="X44" s="231"/>
      <c r="Y44" s="231"/>
      <c r="Z44" s="231"/>
    </row>
    <row r="45" spans="1:26" x14ac:dyDescent="0.2">
      <c r="A45" s="231"/>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row>
    <row r="46" spans="1:26" x14ac:dyDescent="0.2">
      <c r="A46" s="231"/>
      <c r="B46" s="231"/>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row>
    <row r="47" spans="1:26" x14ac:dyDescent="0.2">
      <c r="A47" s="231"/>
      <c r="B47" s="231"/>
      <c r="C47" s="231"/>
      <c r="D47" s="231"/>
      <c r="E47" s="231"/>
      <c r="F47" s="231"/>
      <c r="G47" s="231"/>
      <c r="H47" s="231"/>
      <c r="I47" s="231"/>
      <c r="J47" s="231"/>
      <c r="K47" s="231"/>
      <c r="L47" s="231"/>
      <c r="M47" s="231"/>
      <c r="N47" s="231"/>
      <c r="O47" s="231"/>
      <c r="P47" s="231"/>
      <c r="Q47" s="231"/>
      <c r="R47" s="231"/>
      <c r="S47" s="231"/>
      <c r="T47" s="231"/>
      <c r="U47" s="231"/>
      <c r="V47" s="231"/>
      <c r="W47" s="231"/>
      <c r="X47" s="231"/>
      <c r="Y47" s="231"/>
      <c r="Z47" s="231"/>
    </row>
    <row r="48" spans="1:26" x14ac:dyDescent="0.2">
      <c r="A48" s="231"/>
      <c r="B48" s="231"/>
      <c r="C48" s="231"/>
      <c r="D48" s="231"/>
      <c r="E48" s="231"/>
      <c r="F48" s="231"/>
      <c r="G48" s="231"/>
      <c r="H48" s="231"/>
      <c r="I48" s="231"/>
      <c r="J48" s="231"/>
      <c r="K48" s="231"/>
      <c r="L48" s="231"/>
      <c r="M48" s="231"/>
      <c r="N48" s="231"/>
      <c r="O48" s="231"/>
      <c r="P48" s="231"/>
      <c r="Q48" s="231"/>
      <c r="R48" s="231"/>
      <c r="S48" s="231"/>
      <c r="T48" s="231"/>
      <c r="U48" s="231"/>
      <c r="V48" s="231"/>
      <c r="W48" s="231"/>
      <c r="X48" s="231"/>
      <c r="Y48" s="231"/>
      <c r="Z48" s="231"/>
    </row>
    <row r="49" spans="1:26" x14ac:dyDescent="0.2">
      <c r="A49" s="231"/>
      <c r="B49" s="231"/>
      <c r="C49" s="231"/>
      <c r="D49" s="231"/>
      <c r="E49" s="231"/>
      <c r="F49" s="231"/>
      <c r="G49" s="231"/>
      <c r="H49" s="231"/>
      <c r="I49" s="231"/>
      <c r="J49" s="231"/>
      <c r="K49" s="231"/>
      <c r="L49" s="231"/>
      <c r="M49" s="231"/>
      <c r="N49" s="231"/>
      <c r="O49" s="231"/>
      <c r="P49" s="231"/>
      <c r="Q49" s="231"/>
      <c r="R49" s="231"/>
      <c r="S49" s="231"/>
      <c r="T49" s="231"/>
      <c r="U49" s="231"/>
      <c r="V49" s="231"/>
      <c r="W49" s="231"/>
      <c r="X49" s="231"/>
      <c r="Y49" s="231"/>
      <c r="Z49" s="231"/>
    </row>
    <row r="50" spans="1:26" x14ac:dyDescent="0.2">
      <c r="A50" s="231"/>
      <c r="B50" s="231"/>
      <c r="C50" s="231"/>
      <c r="D50" s="231"/>
      <c r="E50" s="231"/>
      <c r="F50" s="231"/>
      <c r="G50" s="231"/>
      <c r="H50" s="231"/>
      <c r="I50" s="231"/>
      <c r="J50" s="231"/>
      <c r="K50" s="231"/>
      <c r="L50" s="231"/>
      <c r="M50" s="231"/>
      <c r="N50" s="231"/>
      <c r="O50" s="231"/>
      <c r="P50" s="231"/>
      <c r="Q50" s="231"/>
      <c r="R50" s="231"/>
      <c r="S50" s="231"/>
      <c r="T50" s="231"/>
      <c r="U50" s="231"/>
      <c r="V50" s="231"/>
      <c r="W50" s="231"/>
      <c r="X50" s="231"/>
      <c r="Y50" s="231"/>
      <c r="Z50" s="231"/>
    </row>
    <row r="51" spans="1:26" x14ac:dyDescent="0.2">
      <c r="A51" s="231"/>
      <c r="B51" s="231"/>
      <c r="C51" s="231"/>
      <c r="D51" s="231"/>
      <c r="E51" s="231"/>
      <c r="F51" s="231"/>
      <c r="G51" s="231"/>
      <c r="H51" s="231"/>
      <c r="I51" s="231"/>
      <c r="J51" s="231"/>
      <c r="K51" s="231"/>
      <c r="L51" s="231"/>
      <c r="M51" s="231"/>
      <c r="N51" s="231"/>
      <c r="O51" s="231"/>
      <c r="P51" s="231"/>
      <c r="Q51" s="231"/>
      <c r="R51" s="231"/>
      <c r="S51" s="231"/>
      <c r="T51" s="231"/>
      <c r="U51" s="231"/>
      <c r="V51" s="231"/>
      <c r="W51" s="231"/>
      <c r="X51" s="231"/>
      <c r="Y51" s="231"/>
      <c r="Z51" s="231"/>
    </row>
    <row r="52" spans="1:26" x14ac:dyDescent="0.2">
      <c r="A52" s="231"/>
      <c r="B52" s="231"/>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row>
    <row r="53" spans="1:26" x14ac:dyDescent="0.2">
      <c r="A53" s="231"/>
      <c r="B53" s="231"/>
      <c r="C53" s="231"/>
      <c r="D53" s="231"/>
      <c r="E53" s="231"/>
      <c r="F53" s="231"/>
      <c r="G53" s="231"/>
      <c r="H53" s="231"/>
      <c r="I53" s="231"/>
      <c r="J53" s="231"/>
      <c r="K53" s="231"/>
      <c r="L53" s="231"/>
      <c r="M53" s="231"/>
      <c r="N53" s="231"/>
      <c r="O53" s="231"/>
      <c r="P53" s="231"/>
      <c r="Q53" s="231"/>
      <c r="R53" s="231"/>
      <c r="S53" s="231"/>
      <c r="T53" s="231"/>
      <c r="U53" s="231"/>
      <c r="V53" s="231"/>
      <c r="W53" s="231"/>
      <c r="X53" s="231"/>
      <c r="Y53" s="231"/>
      <c r="Z53" s="231"/>
    </row>
    <row r="54" spans="1:26" x14ac:dyDescent="0.2">
      <c r="A54" s="231"/>
      <c r="B54" s="231"/>
      <c r="C54" s="231"/>
      <c r="D54" s="231"/>
      <c r="E54" s="231"/>
      <c r="F54" s="231"/>
      <c r="G54" s="231"/>
      <c r="H54" s="231"/>
      <c r="I54" s="231"/>
      <c r="J54" s="231"/>
      <c r="K54" s="231"/>
      <c r="L54" s="231"/>
      <c r="M54" s="231"/>
      <c r="N54" s="231"/>
      <c r="O54" s="231"/>
      <c r="P54" s="231"/>
      <c r="Q54" s="231"/>
      <c r="R54" s="231"/>
      <c r="S54" s="231"/>
      <c r="T54" s="231"/>
      <c r="U54" s="231"/>
      <c r="V54" s="231"/>
      <c r="W54" s="231"/>
      <c r="X54" s="231"/>
      <c r="Y54" s="231"/>
      <c r="Z54" s="231"/>
    </row>
    <row r="55" spans="1:26" x14ac:dyDescent="0.2">
      <c r="A55" s="231"/>
      <c r="B55" s="231"/>
      <c r="C55" s="231"/>
      <c r="D55" s="231"/>
      <c r="E55" s="231"/>
      <c r="F55" s="231"/>
      <c r="G55" s="231"/>
      <c r="H55" s="231"/>
      <c r="I55" s="231"/>
      <c r="J55" s="231"/>
      <c r="K55" s="231"/>
      <c r="L55" s="231"/>
      <c r="M55" s="231"/>
      <c r="N55" s="231"/>
      <c r="O55" s="231"/>
      <c r="P55" s="231"/>
      <c r="Q55" s="231"/>
      <c r="R55" s="231"/>
      <c r="S55" s="231"/>
      <c r="T55" s="231"/>
      <c r="U55" s="231"/>
      <c r="V55" s="231"/>
      <c r="W55" s="231"/>
      <c r="X55" s="231"/>
      <c r="Y55" s="231"/>
      <c r="Z55" s="231"/>
    </row>
    <row r="56" spans="1:26" x14ac:dyDescent="0.2">
      <c r="A56" s="231"/>
      <c r="B56" s="231"/>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row>
    <row r="57" spans="1:26" x14ac:dyDescent="0.2">
      <c r="A57" s="231"/>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row>
    <row r="58" spans="1:26" x14ac:dyDescent="0.2">
      <c r="A58" s="231"/>
      <c r="B58" s="231"/>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row>
    <row r="59" spans="1:26" x14ac:dyDescent="0.2">
      <c r="A59" s="231"/>
      <c r="B59" s="231"/>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row>
    <row r="60" spans="1:26" x14ac:dyDescent="0.2">
      <c r="A60" s="231"/>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row>
    <row r="61" spans="1:26" x14ac:dyDescent="0.2">
      <c r="A61" s="231"/>
      <c r="B61" s="231"/>
      <c r="C61" s="231"/>
      <c r="D61" s="231"/>
      <c r="E61" s="231"/>
      <c r="F61" s="231"/>
      <c r="G61" s="231"/>
      <c r="H61" s="231"/>
      <c r="I61" s="231"/>
      <c r="J61" s="231"/>
      <c r="K61" s="231"/>
      <c r="L61" s="231"/>
      <c r="M61" s="231"/>
      <c r="N61" s="231"/>
      <c r="O61" s="231"/>
      <c r="P61" s="231"/>
      <c r="Q61" s="231"/>
      <c r="R61" s="231"/>
      <c r="S61" s="231"/>
      <c r="T61" s="231"/>
      <c r="U61" s="231"/>
      <c r="V61" s="231"/>
      <c r="W61" s="231"/>
      <c r="X61" s="231"/>
      <c r="Y61" s="231"/>
      <c r="Z61" s="231"/>
    </row>
    <row r="62" spans="1:26" x14ac:dyDescent="0.2">
      <c r="A62" s="231"/>
      <c r="B62" s="231"/>
      <c r="C62" s="231"/>
      <c r="D62" s="231"/>
      <c r="E62" s="231"/>
      <c r="F62" s="231"/>
      <c r="G62" s="231"/>
      <c r="H62" s="231"/>
      <c r="I62" s="231"/>
      <c r="J62" s="231"/>
      <c r="K62" s="231"/>
      <c r="L62" s="231"/>
      <c r="M62" s="231"/>
      <c r="N62" s="231"/>
      <c r="O62" s="231"/>
      <c r="P62" s="231"/>
      <c r="Q62" s="231"/>
      <c r="R62" s="231"/>
      <c r="S62" s="231"/>
      <c r="T62" s="231"/>
      <c r="U62" s="231"/>
      <c r="V62" s="231"/>
      <c r="W62" s="231"/>
      <c r="X62" s="231"/>
      <c r="Y62" s="231"/>
      <c r="Z62" s="231"/>
    </row>
    <row r="63" spans="1:26" x14ac:dyDescent="0.2">
      <c r="A63" s="231"/>
      <c r="B63" s="231"/>
      <c r="C63" s="231"/>
      <c r="D63" s="231"/>
      <c r="E63" s="231"/>
      <c r="F63" s="231"/>
      <c r="G63" s="231"/>
      <c r="H63" s="231"/>
      <c r="I63" s="231"/>
      <c r="J63" s="231"/>
      <c r="K63" s="231"/>
      <c r="L63" s="231"/>
      <c r="M63" s="231"/>
      <c r="N63" s="231"/>
      <c r="O63" s="231"/>
      <c r="P63" s="231"/>
      <c r="Q63" s="231"/>
      <c r="R63" s="231"/>
      <c r="S63" s="231"/>
      <c r="T63" s="231"/>
      <c r="U63" s="231"/>
      <c r="V63" s="231"/>
      <c r="W63" s="231"/>
      <c r="X63" s="231"/>
      <c r="Y63" s="231"/>
      <c r="Z63" s="231"/>
    </row>
    <row r="64" spans="1:26" x14ac:dyDescent="0.2">
      <c r="A64" s="231"/>
      <c r="B64" s="231"/>
      <c r="C64" s="231"/>
      <c r="D64" s="231"/>
      <c r="E64" s="231"/>
      <c r="F64" s="231"/>
      <c r="G64" s="231"/>
      <c r="H64" s="231"/>
      <c r="I64" s="231"/>
      <c r="J64" s="231"/>
      <c r="K64" s="231"/>
      <c r="L64" s="231"/>
      <c r="M64" s="231"/>
      <c r="N64" s="231"/>
      <c r="O64" s="231"/>
      <c r="P64" s="231"/>
      <c r="Q64" s="231"/>
      <c r="R64" s="231"/>
      <c r="S64" s="231"/>
      <c r="T64" s="231"/>
      <c r="U64" s="231"/>
      <c r="V64" s="231"/>
      <c r="W64" s="231"/>
      <c r="X64" s="231"/>
      <c r="Y64" s="231"/>
      <c r="Z64" s="231"/>
    </row>
    <row r="65" spans="1:26" x14ac:dyDescent="0.2">
      <c r="A65" s="231"/>
      <c r="B65" s="231"/>
      <c r="C65" s="231"/>
      <c r="D65" s="231"/>
      <c r="E65" s="231"/>
      <c r="F65" s="231"/>
      <c r="G65" s="231"/>
      <c r="H65" s="231"/>
      <c r="I65" s="231"/>
      <c r="J65" s="231"/>
      <c r="K65" s="231"/>
      <c r="L65" s="231"/>
      <c r="M65" s="231"/>
      <c r="N65" s="231"/>
      <c r="O65" s="231"/>
      <c r="P65" s="231"/>
      <c r="Q65" s="231"/>
      <c r="R65" s="231"/>
      <c r="S65" s="231"/>
      <c r="T65" s="231"/>
      <c r="U65" s="231"/>
      <c r="V65" s="231"/>
      <c r="W65" s="231"/>
      <c r="X65" s="231"/>
      <c r="Y65" s="231"/>
      <c r="Z65" s="231"/>
    </row>
    <row r="66" spans="1:26" x14ac:dyDescent="0.2">
      <c r="A66" s="231"/>
      <c r="B66" s="231"/>
      <c r="C66" s="231"/>
      <c r="D66" s="231"/>
      <c r="E66" s="231"/>
      <c r="F66" s="231"/>
      <c r="G66" s="231"/>
      <c r="H66" s="231"/>
      <c r="I66" s="231"/>
      <c r="J66" s="231"/>
      <c r="K66" s="231"/>
      <c r="L66" s="231"/>
      <c r="M66" s="231"/>
      <c r="N66" s="231"/>
      <c r="O66" s="231"/>
      <c r="P66" s="231"/>
      <c r="Q66" s="231"/>
      <c r="R66" s="231"/>
      <c r="S66" s="231"/>
      <c r="T66" s="231"/>
      <c r="U66" s="231"/>
      <c r="V66" s="231"/>
      <c r="W66" s="231"/>
      <c r="X66" s="231"/>
      <c r="Y66" s="231"/>
      <c r="Z66" s="231"/>
    </row>
    <row r="67" spans="1:26" x14ac:dyDescent="0.2">
      <c r="A67" s="231"/>
      <c r="B67" s="231"/>
      <c r="C67" s="231"/>
      <c r="D67" s="231"/>
      <c r="E67" s="231"/>
      <c r="F67" s="231"/>
      <c r="G67" s="231"/>
      <c r="H67" s="231"/>
      <c r="I67" s="231"/>
      <c r="J67" s="231"/>
      <c r="K67" s="231"/>
      <c r="L67" s="231"/>
      <c r="M67" s="231"/>
      <c r="N67" s="231"/>
      <c r="O67" s="231"/>
      <c r="P67" s="231"/>
      <c r="Q67" s="231"/>
      <c r="R67" s="231"/>
      <c r="S67" s="231"/>
      <c r="T67" s="231"/>
      <c r="U67" s="231"/>
      <c r="V67" s="231"/>
      <c r="W67" s="231"/>
      <c r="X67" s="231"/>
      <c r="Y67" s="231"/>
      <c r="Z67" s="231"/>
    </row>
    <row r="68" spans="1:26" x14ac:dyDescent="0.2">
      <c r="A68" s="231"/>
      <c r="B68" s="231"/>
      <c r="C68" s="231"/>
      <c r="D68" s="231"/>
      <c r="E68" s="231"/>
      <c r="F68" s="231"/>
      <c r="G68" s="231"/>
      <c r="H68" s="231"/>
      <c r="I68" s="231"/>
      <c r="J68" s="231"/>
      <c r="K68" s="231"/>
      <c r="L68" s="231"/>
      <c r="M68" s="231"/>
      <c r="N68" s="231"/>
      <c r="O68" s="231"/>
      <c r="P68" s="231"/>
      <c r="Q68" s="231"/>
      <c r="R68" s="231"/>
      <c r="S68" s="231"/>
      <c r="T68" s="231"/>
      <c r="U68" s="231"/>
      <c r="V68" s="231"/>
      <c r="W68" s="231"/>
      <c r="X68" s="231"/>
      <c r="Y68" s="231"/>
      <c r="Z68" s="231"/>
    </row>
    <row r="69" spans="1:26" x14ac:dyDescent="0.2">
      <c r="A69" s="231"/>
      <c r="B69" s="231"/>
      <c r="C69" s="231"/>
      <c r="D69" s="231"/>
      <c r="E69" s="231"/>
      <c r="F69" s="231"/>
      <c r="G69" s="231"/>
      <c r="H69" s="231"/>
      <c r="I69" s="231"/>
      <c r="J69" s="231"/>
      <c r="K69" s="231"/>
      <c r="L69" s="231"/>
      <c r="M69" s="231"/>
      <c r="N69" s="231"/>
      <c r="O69" s="231"/>
      <c r="P69" s="231"/>
      <c r="Q69" s="231"/>
      <c r="R69" s="231"/>
      <c r="S69" s="231"/>
      <c r="T69" s="231"/>
      <c r="U69" s="231"/>
      <c r="V69" s="231"/>
      <c r="W69" s="231"/>
      <c r="X69" s="231"/>
      <c r="Y69" s="231"/>
      <c r="Z69" s="231"/>
    </row>
    <row r="70" spans="1:26" x14ac:dyDescent="0.2">
      <c r="A70" s="231"/>
      <c r="B70" s="231"/>
      <c r="C70" s="231"/>
      <c r="D70" s="231"/>
      <c r="E70" s="231"/>
      <c r="F70" s="231"/>
      <c r="G70" s="231"/>
      <c r="H70" s="231"/>
      <c r="I70" s="231"/>
      <c r="J70" s="231"/>
      <c r="K70" s="231"/>
      <c r="L70" s="231"/>
      <c r="M70" s="231"/>
      <c r="N70" s="231"/>
      <c r="O70" s="231"/>
      <c r="P70" s="231"/>
      <c r="Q70" s="231"/>
      <c r="R70" s="231"/>
      <c r="S70" s="231"/>
      <c r="T70" s="231"/>
      <c r="U70" s="231"/>
      <c r="V70" s="231"/>
      <c r="W70" s="231"/>
      <c r="X70" s="231"/>
      <c r="Y70" s="231"/>
      <c r="Z70" s="231"/>
    </row>
    <row r="71" spans="1:26" x14ac:dyDescent="0.2">
      <c r="A71" s="231"/>
      <c r="B71" s="231"/>
      <c r="C71" s="231"/>
      <c r="D71" s="231"/>
      <c r="E71" s="231"/>
      <c r="F71" s="231"/>
      <c r="G71" s="231"/>
      <c r="H71" s="231"/>
      <c r="I71" s="231"/>
      <c r="J71" s="231"/>
      <c r="K71" s="231"/>
      <c r="L71" s="231"/>
      <c r="M71" s="231"/>
      <c r="N71" s="231"/>
      <c r="O71" s="231"/>
      <c r="P71" s="231"/>
      <c r="Q71" s="231"/>
      <c r="R71" s="231"/>
      <c r="S71" s="231"/>
      <c r="T71" s="231"/>
      <c r="U71" s="231"/>
      <c r="V71" s="231"/>
      <c r="W71" s="231"/>
      <c r="X71" s="231"/>
      <c r="Y71" s="231"/>
      <c r="Z71" s="231"/>
    </row>
    <row r="72" spans="1:26" x14ac:dyDescent="0.2">
      <c r="A72" s="231"/>
      <c r="B72" s="231"/>
      <c r="C72" s="231"/>
      <c r="D72" s="231"/>
      <c r="E72" s="231"/>
      <c r="F72" s="231"/>
      <c r="G72" s="231"/>
      <c r="H72" s="231"/>
      <c r="I72" s="231"/>
      <c r="J72" s="231"/>
      <c r="K72" s="231"/>
      <c r="L72" s="231"/>
      <c r="M72" s="231"/>
      <c r="N72" s="231"/>
      <c r="O72" s="231"/>
      <c r="P72" s="231"/>
      <c r="Q72" s="231"/>
      <c r="R72" s="231"/>
      <c r="S72" s="231"/>
      <c r="T72" s="231"/>
      <c r="U72" s="231"/>
      <c r="V72" s="231"/>
      <c r="W72" s="231"/>
      <c r="X72" s="231"/>
      <c r="Y72" s="231"/>
      <c r="Z72" s="231"/>
    </row>
    <row r="73" spans="1:26" x14ac:dyDescent="0.2">
      <c r="A73" s="231"/>
      <c r="B73" s="231"/>
      <c r="C73" s="231"/>
      <c r="D73" s="231"/>
      <c r="E73" s="231"/>
      <c r="F73" s="231"/>
      <c r="G73" s="231"/>
      <c r="H73" s="231"/>
      <c r="I73" s="231"/>
      <c r="J73" s="231"/>
      <c r="K73" s="231"/>
      <c r="L73" s="231"/>
      <c r="M73" s="231"/>
      <c r="N73" s="231"/>
      <c r="O73" s="231"/>
      <c r="P73" s="231"/>
      <c r="Q73" s="231"/>
      <c r="R73" s="231"/>
      <c r="S73" s="231"/>
      <c r="T73" s="231"/>
      <c r="U73" s="231"/>
      <c r="V73" s="231"/>
      <c r="W73" s="231"/>
      <c r="X73" s="231"/>
      <c r="Y73" s="231"/>
      <c r="Z73" s="231"/>
    </row>
    <row r="74" spans="1:26" x14ac:dyDescent="0.2">
      <c r="A74" s="231"/>
      <c r="B74" s="231"/>
      <c r="C74" s="231"/>
      <c r="D74" s="231"/>
      <c r="E74" s="231"/>
      <c r="F74" s="231"/>
      <c r="G74" s="231"/>
      <c r="H74" s="231"/>
      <c r="I74" s="231"/>
      <c r="J74" s="231"/>
      <c r="K74" s="231"/>
      <c r="L74" s="231"/>
      <c r="M74" s="231"/>
      <c r="N74" s="231"/>
      <c r="O74" s="231"/>
      <c r="P74" s="231"/>
      <c r="Q74" s="231"/>
      <c r="R74" s="231"/>
      <c r="S74" s="231"/>
      <c r="T74" s="231"/>
      <c r="U74" s="231"/>
      <c r="V74" s="231"/>
      <c r="W74" s="231"/>
      <c r="X74" s="231"/>
      <c r="Y74" s="231"/>
      <c r="Z74" s="231"/>
    </row>
    <row r="75" spans="1:26" x14ac:dyDescent="0.2">
      <c r="A75" s="231"/>
      <c r="B75" s="231"/>
      <c r="C75" s="231"/>
      <c r="D75" s="231"/>
      <c r="E75" s="231"/>
      <c r="F75" s="231"/>
      <c r="G75" s="231"/>
      <c r="H75" s="231"/>
      <c r="I75" s="231"/>
      <c r="J75" s="231"/>
      <c r="K75" s="231"/>
      <c r="L75" s="231"/>
      <c r="M75" s="231"/>
      <c r="N75" s="231"/>
      <c r="O75" s="231"/>
      <c r="P75" s="231"/>
      <c r="Q75" s="231"/>
      <c r="R75" s="231"/>
      <c r="S75" s="231"/>
      <c r="T75" s="231"/>
      <c r="U75" s="231"/>
      <c r="V75" s="231"/>
      <c r="W75" s="231"/>
      <c r="X75" s="231"/>
      <c r="Y75" s="231"/>
      <c r="Z75" s="231"/>
    </row>
    <row r="76" spans="1:26" x14ac:dyDescent="0.2">
      <c r="A76" s="231"/>
      <c r="B76" s="231"/>
      <c r="C76" s="231"/>
      <c r="D76" s="231"/>
      <c r="E76" s="231"/>
      <c r="F76" s="231"/>
      <c r="G76" s="231"/>
      <c r="H76" s="231"/>
      <c r="I76" s="231"/>
      <c r="J76" s="231"/>
      <c r="K76" s="231"/>
      <c r="L76" s="231"/>
      <c r="M76" s="231"/>
      <c r="N76" s="231"/>
      <c r="O76" s="231"/>
      <c r="P76" s="231"/>
      <c r="Q76" s="231"/>
      <c r="R76" s="231"/>
      <c r="S76" s="231"/>
      <c r="T76" s="231"/>
      <c r="U76" s="231"/>
      <c r="V76" s="231"/>
      <c r="W76" s="231"/>
      <c r="X76" s="231"/>
      <c r="Y76" s="231"/>
      <c r="Z76" s="231"/>
    </row>
    <row r="77" spans="1:26" x14ac:dyDescent="0.2">
      <c r="A77" s="231"/>
      <c r="B77" s="231"/>
      <c r="C77" s="231"/>
      <c r="D77" s="231"/>
      <c r="E77" s="231"/>
      <c r="F77" s="231"/>
      <c r="G77" s="231"/>
      <c r="H77" s="231"/>
      <c r="I77" s="231"/>
      <c r="J77" s="231"/>
      <c r="K77" s="231"/>
      <c r="L77" s="231"/>
      <c r="M77" s="231"/>
      <c r="N77" s="231"/>
      <c r="O77" s="231"/>
      <c r="P77" s="231"/>
      <c r="Q77" s="231"/>
      <c r="R77" s="231"/>
      <c r="S77" s="231"/>
      <c r="T77" s="231"/>
      <c r="U77" s="231"/>
      <c r="V77" s="231"/>
      <c r="W77" s="231"/>
      <c r="X77" s="231"/>
      <c r="Y77" s="231"/>
      <c r="Z77" s="231"/>
    </row>
    <row r="78" spans="1:26" x14ac:dyDescent="0.2">
      <c r="A78" s="231"/>
      <c r="B78" s="231"/>
      <c r="C78" s="231"/>
      <c r="D78" s="231"/>
      <c r="E78" s="231"/>
      <c r="F78" s="231"/>
      <c r="G78" s="231"/>
      <c r="H78" s="231"/>
      <c r="I78" s="231"/>
      <c r="J78" s="231"/>
      <c r="K78" s="231"/>
      <c r="L78" s="231"/>
      <c r="M78" s="231"/>
      <c r="N78" s="231"/>
      <c r="O78" s="231"/>
      <c r="P78" s="231"/>
      <c r="Q78" s="231"/>
      <c r="R78" s="231"/>
      <c r="S78" s="231"/>
      <c r="T78" s="231"/>
      <c r="U78" s="231"/>
      <c r="V78" s="231"/>
      <c r="W78" s="231"/>
      <c r="X78" s="231"/>
      <c r="Y78" s="231"/>
      <c r="Z78" s="231"/>
    </row>
  </sheetData>
  <pageMargins left="0" right="0" top="0" bottom="0" header="0.3" footer="0.3"/>
  <pageSetup scale="89" fitToHeight="0" orientation="portrait" r:id="rId1"/>
  <headerFooter differentFirst="1" scaleWithDoc="0">
    <oddFooter>&amp;C&amp;P</oddFooter>
  </headerFooter>
  <rowBreaks count="2" manualBreakCount="2">
    <brk id="10" min="1" max="1" man="1"/>
    <brk id="16" min="1" max="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
  <sheetViews>
    <sheetView tabSelected="1" zoomScaleNormal="100" workbookViewId="0"/>
  </sheetViews>
  <sheetFormatPr defaultColWidth="21.5" defaultRowHeight="12.75" x14ac:dyDescent="0.2"/>
  <cols>
    <col min="1" max="1" width="44.1640625" style="3" customWidth="1"/>
    <col min="2" max="2" width="2.1640625" style="3" customWidth="1"/>
    <col min="3" max="10" width="10.33203125" style="3" customWidth="1"/>
    <col min="11" max="16384" width="21.5" style="3"/>
  </cols>
  <sheetData>
    <row r="1" spans="1:26" ht="13.9" customHeight="1" x14ac:dyDescent="0.2">
      <c r="A1" s="1" t="s">
        <v>0</v>
      </c>
      <c r="B1" s="2"/>
      <c r="C1" s="2"/>
      <c r="D1" s="2"/>
      <c r="E1" s="2"/>
      <c r="F1" s="2"/>
      <c r="G1" s="2"/>
      <c r="H1" s="2"/>
      <c r="I1" s="2"/>
      <c r="J1" s="2"/>
      <c r="K1" s="2"/>
      <c r="L1" s="2"/>
      <c r="M1" s="2"/>
      <c r="N1" s="2"/>
      <c r="O1" s="2"/>
      <c r="P1" s="2"/>
      <c r="Q1" s="2"/>
      <c r="R1" s="2"/>
      <c r="S1" s="2"/>
      <c r="T1" s="2"/>
      <c r="U1" s="2"/>
      <c r="V1" s="2"/>
      <c r="W1" s="2"/>
      <c r="X1" s="2"/>
      <c r="Y1" s="2"/>
      <c r="Z1" s="2"/>
    </row>
    <row r="2" spans="1:26" ht="18" x14ac:dyDescent="0.25">
      <c r="A2" s="247" t="s">
        <v>70</v>
      </c>
      <c r="B2" s="247"/>
      <c r="C2" s="247"/>
      <c r="D2" s="271"/>
      <c r="E2" s="271"/>
      <c r="F2" s="271"/>
      <c r="G2" s="2"/>
      <c r="H2" s="2"/>
      <c r="I2" s="2"/>
      <c r="J2" s="2"/>
      <c r="K2" s="2"/>
      <c r="L2" s="2"/>
      <c r="M2" s="2"/>
      <c r="N2" s="2"/>
      <c r="O2" s="2"/>
      <c r="P2" s="2"/>
      <c r="Q2" s="2"/>
      <c r="R2" s="2"/>
      <c r="S2" s="2"/>
      <c r="T2" s="2"/>
      <c r="U2" s="2"/>
      <c r="V2" s="2"/>
      <c r="W2" s="2"/>
      <c r="X2" s="2"/>
      <c r="Y2" s="2"/>
      <c r="Z2" s="2"/>
    </row>
    <row r="3" spans="1:26" s="28" customFormat="1" ht="15" customHeight="1" x14ac:dyDescent="0.2">
      <c r="A3" s="2"/>
      <c r="B3" s="2"/>
      <c r="C3" s="2"/>
      <c r="D3" s="2"/>
      <c r="E3" s="2"/>
      <c r="F3" s="2"/>
      <c r="G3" s="2"/>
      <c r="H3" s="2"/>
      <c r="I3" s="2"/>
      <c r="J3" s="2"/>
      <c r="K3" s="2"/>
      <c r="L3" s="2"/>
      <c r="M3" s="2"/>
      <c r="N3" s="2"/>
      <c r="O3" s="2"/>
      <c r="P3" s="2"/>
      <c r="Q3" s="2"/>
      <c r="R3" s="2"/>
      <c r="S3" s="2"/>
      <c r="T3" s="2"/>
      <c r="U3" s="2"/>
      <c r="V3" s="2"/>
      <c r="W3" s="2"/>
      <c r="X3" s="2"/>
      <c r="Y3" s="2"/>
      <c r="Z3" s="2"/>
    </row>
    <row r="4" spans="1:26" s="28" customFormat="1" ht="15" customHeight="1" x14ac:dyDescent="0.2">
      <c r="A4" s="2"/>
      <c r="B4" s="2"/>
      <c r="C4" s="2"/>
      <c r="D4" s="2"/>
      <c r="E4" s="2"/>
      <c r="F4" s="2"/>
      <c r="G4" s="2"/>
      <c r="H4" s="2"/>
      <c r="I4" s="2"/>
      <c r="J4" s="2"/>
      <c r="K4" s="2"/>
      <c r="L4" s="2"/>
      <c r="M4" s="2"/>
      <c r="N4" s="2"/>
      <c r="O4" s="2"/>
      <c r="P4" s="2"/>
      <c r="Q4" s="2"/>
      <c r="R4" s="2"/>
      <c r="S4" s="2"/>
      <c r="T4" s="2"/>
      <c r="U4" s="2"/>
      <c r="V4" s="2"/>
      <c r="W4" s="2"/>
      <c r="X4" s="2"/>
      <c r="Y4" s="2"/>
      <c r="Z4" s="2"/>
    </row>
    <row r="5" spans="1:26" s="28" customFormat="1" ht="15" customHeight="1" x14ac:dyDescent="0.2">
      <c r="A5" s="2"/>
      <c r="B5" s="2"/>
      <c r="C5" s="2"/>
      <c r="D5" s="2"/>
      <c r="E5" s="2"/>
      <c r="F5" s="2"/>
      <c r="G5" s="2"/>
      <c r="H5" s="2"/>
      <c r="I5" s="2"/>
      <c r="J5" s="2"/>
      <c r="K5" s="2"/>
      <c r="L5" s="2"/>
      <c r="M5" s="2"/>
      <c r="N5" s="2"/>
      <c r="O5" s="2"/>
      <c r="P5" s="2"/>
      <c r="Q5" s="2"/>
      <c r="R5" s="2"/>
      <c r="S5" s="2"/>
      <c r="T5" s="2"/>
      <c r="U5" s="2"/>
      <c r="V5" s="2"/>
      <c r="W5" s="2"/>
      <c r="X5" s="2"/>
      <c r="Y5" s="2"/>
      <c r="Z5" s="2"/>
    </row>
    <row r="6" spans="1:26" s="28" customFormat="1" ht="21" customHeight="1" x14ac:dyDescent="0.2">
      <c r="A6" s="273" t="s">
        <v>283</v>
      </c>
      <c r="B6" s="273"/>
      <c r="C6" s="273"/>
      <c r="D6" s="273"/>
      <c r="E6" s="273"/>
      <c r="F6" s="273"/>
      <c r="G6" s="273"/>
      <c r="H6" s="273"/>
      <c r="I6" s="222"/>
      <c r="J6" s="222"/>
      <c r="K6" s="2"/>
      <c r="L6" s="2"/>
      <c r="M6" s="2"/>
      <c r="N6" s="2"/>
      <c r="O6" s="2"/>
      <c r="P6" s="2"/>
      <c r="Q6" s="2"/>
      <c r="R6" s="2"/>
      <c r="S6" s="2"/>
      <c r="T6" s="2"/>
      <c r="U6" s="2"/>
      <c r="V6" s="2"/>
      <c r="W6" s="2"/>
      <c r="X6" s="2"/>
      <c r="Y6" s="2"/>
      <c r="Z6" s="2"/>
    </row>
    <row r="7" spans="1:26" s="92" customFormat="1" ht="9" x14ac:dyDescent="0.15">
      <c r="A7" s="272"/>
      <c r="B7" s="251"/>
      <c r="C7" s="251"/>
      <c r="D7" s="251"/>
      <c r="E7" s="251"/>
      <c r="F7" s="251"/>
      <c r="G7" s="40"/>
      <c r="H7" s="40"/>
      <c r="I7" s="250" t="s">
        <v>29</v>
      </c>
      <c r="J7" s="272"/>
      <c r="K7" s="40"/>
      <c r="L7" s="40"/>
      <c r="M7" s="40"/>
      <c r="N7" s="40"/>
      <c r="O7" s="40"/>
      <c r="P7" s="40"/>
      <c r="Q7" s="40"/>
      <c r="R7" s="40"/>
      <c r="S7" s="40"/>
      <c r="T7" s="40"/>
      <c r="U7" s="40"/>
      <c r="V7" s="40"/>
      <c r="W7" s="40"/>
      <c r="X7" s="40"/>
      <c r="Y7" s="40"/>
      <c r="Z7" s="40"/>
    </row>
    <row r="8" spans="1:26" s="92" customFormat="1" ht="18" x14ac:dyDescent="0.15">
      <c r="A8" s="40"/>
      <c r="B8" s="40"/>
      <c r="C8" s="40"/>
      <c r="D8" s="40"/>
      <c r="E8" s="40"/>
      <c r="F8" s="40"/>
      <c r="G8" s="40"/>
      <c r="H8" s="40"/>
      <c r="I8" s="49" t="s">
        <v>38</v>
      </c>
      <c r="J8" s="50" t="s">
        <v>38</v>
      </c>
      <c r="K8" s="40"/>
      <c r="L8" s="40"/>
      <c r="M8" s="40"/>
      <c r="N8" s="40"/>
      <c r="O8" s="40"/>
      <c r="P8" s="40"/>
      <c r="Q8" s="40"/>
      <c r="R8" s="40"/>
      <c r="S8" s="40"/>
      <c r="T8" s="40"/>
      <c r="U8" s="40"/>
      <c r="V8" s="40"/>
      <c r="W8" s="40"/>
      <c r="X8" s="40"/>
      <c r="Y8" s="40"/>
      <c r="Z8" s="40"/>
    </row>
    <row r="9" spans="1:26" s="92" customFormat="1" ht="9" x14ac:dyDescent="0.15">
      <c r="A9" s="11" t="s">
        <v>13</v>
      </c>
      <c r="B9" s="52"/>
      <c r="C9" s="52"/>
      <c r="D9" s="52"/>
      <c r="E9" s="52"/>
      <c r="F9" s="53"/>
      <c r="G9" s="52"/>
      <c r="H9" s="52"/>
      <c r="I9" s="54">
        <v>43100</v>
      </c>
      <c r="J9" s="76">
        <v>43465</v>
      </c>
      <c r="K9" s="40"/>
      <c r="L9" s="40"/>
      <c r="M9" s="40"/>
      <c r="N9" s="40"/>
      <c r="O9" s="40"/>
      <c r="P9" s="40"/>
      <c r="Q9" s="40"/>
      <c r="R9" s="40"/>
      <c r="S9" s="40"/>
      <c r="T9" s="40"/>
      <c r="U9" s="40"/>
      <c r="V9" s="40"/>
      <c r="W9" s="40"/>
      <c r="X9" s="40"/>
      <c r="Y9" s="40"/>
      <c r="Z9" s="40"/>
    </row>
    <row r="10" spans="1:26" s="28" customFormat="1" ht="13.9" customHeight="1" x14ac:dyDescent="0.2">
      <c r="A10" s="2"/>
      <c r="B10" s="2"/>
      <c r="C10" s="2"/>
      <c r="D10" s="2"/>
      <c r="E10" s="2"/>
      <c r="F10" s="2"/>
      <c r="G10" s="2"/>
      <c r="H10" s="2"/>
      <c r="I10" s="105"/>
      <c r="J10" s="78"/>
      <c r="K10" s="2"/>
      <c r="L10" s="2"/>
      <c r="M10" s="2"/>
      <c r="N10" s="2"/>
      <c r="O10" s="2"/>
      <c r="P10" s="2"/>
      <c r="Q10" s="2"/>
      <c r="R10" s="2"/>
      <c r="S10" s="2"/>
      <c r="T10" s="2"/>
      <c r="U10" s="2"/>
      <c r="V10" s="2"/>
      <c r="W10" s="2"/>
      <c r="X10" s="2"/>
      <c r="Y10" s="2"/>
      <c r="Z10" s="2"/>
    </row>
    <row r="11" spans="1:26" s="28" customFormat="1" ht="13.9" customHeight="1" x14ac:dyDescent="0.2">
      <c r="A11" s="34" t="s">
        <v>139</v>
      </c>
      <c r="B11" s="2"/>
      <c r="C11" s="2"/>
      <c r="D11" s="2"/>
      <c r="E11" s="2"/>
      <c r="F11" s="2"/>
      <c r="G11" s="2"/>
      <c r="H11" s="2"/>
      <c r="I11" s="16">
        <v>126034</v>
      </c>
      <c r="J11" s="106">
        <v>130863</v>
      </c>
      <c r="K11" s="2"/>
      <c r="L11" s="2"/>
      <c r="M11" s="2"/>
      <c r="N11" s="2"/>
      <c r="O11" s="2"/>
      <c r="P11" s="2"/>
      <c r="Q11" s="2"/>
      <c r="R11" s="2"/>
      <c r="S11" s="2"/>
      <c r="T11" s="2"/>
      <c r="U11" s="2"/>
      <c r="V11" s="2"/>
      <c r="W11" s="2"/>
      <c r="X11" s="2"/>
      <c r="Y11" s="2"/>
      <c r="Z11" s="2"/>
    </row>
    <row r="12" spans="1:26" s="28" customFormat="1" ht="13.9" customHeight="1" x14ac:dyDescent="0.2">
      <c r="A12" s="30" t="s">
        <v>303</v>
      </c>
      <c r="B12" s="2"/>
      <c r="C12" s="2"/>
      <c r="D12" s="2"/>
      <c r="E12" s="2"/>
      <c r="F12" s="2"/>
      <c r="G12" s="2"/>
      <c r="H12" s="2"/>
      <c r="I12" s="31">
        <v>1697</v>
      </c>
      <c r="J12" s="107">
        <v>3749</v>
      </c>
      <c r="K12" s="2"/>
      <c r="L12" s="2"/>
      <c r="M12" s="2"/>
      <c r="N12" s="2"/>
      <c r="O12" s="2"/>
      <c r="P12" s="2"/>
      <c r="Q12" s="2"/>
      <c r="R12" s="2"/>
      <c r="S12" s="2"/>
      <c r="T12" s="2"/>
      <c r="U12" s="2"/>
      <c r="V12" s="2"/>
      <c r="W12" s="2"/>
      <c r="X12" s="2"/>
      <c r="Y12" s="2"/>
      <c r="Z12" s="2"/>
    </row>
    <row r="13" spans="1:26" s="28" customFormat="1" ht="13.9" customHeight="1" x14ac:dyDescent="0.2">
      <c r="A13" s="30" t="s">
        <v>140</v>
      </c>
      <c r="B13" s="2"/>
      <c r="C13" s="2"/>
      <c r="D13" s="2"/>
      <c r="E13" s="2"/>
      <c r="F13" s="2"/>
      <c r="G13" s="2"/>
      <c r="H13" s="2"/>
      <c r="I13" s="31">
        <v>368</v>
      </c>
      <c r="J13" s="107">
        <v>0</v>
      </c>
      <c r="K13" s="2"/>
      <c r="L13" s="2"/>
      <c r="M13" s="2"/>
      <c r="N13" s="2"/>
      <c r="O13" s="2"/>
      <c r="P13" s="2"/>
      <c r="Q13" s="2"/>
      <c r="R13" s="2"/>
      <c r="S13" s="2"/>
      <c r="T13" s="2"/>
      <c r="U13" s="2"/>
      <c r="V13" s="2"/>
      <c r="W13" s="2"/>
      <c r="X13" s="2"/>
      <c r="Y13" s="2"/>
      <c r="Z13" s="2"/>
    </row>
    <row r="14" spans="1:26" s="28" customFormat="1" ht="11.25" x14ac:dyDescent="0.2">
      <c r="A14" s="30" t="s">
        <v>117</v>
      </c>
      <c r="B14" s="2"/>
      <c r="C14" s="2"/>
      <c r="D14" s="2"/>
      <c r="E14" s="2"/>
      <c r="F14" s="2"/>
      <c r="G14" s="2"/>
      <c r="H14" s="2"/>
      <c r="I14" s="31">
        <v>0</v>
      </c>
      <c r="J14" s="108">
        <v>425</v>
      </c>
      <c r="K14" s="2"/>
      <c r="L14" s="2"/>
      <c r="M14" s="2"/>
      <c r="N14" s="2"/>
      <c r="O14" s="2"/>
      <c r="P14" s="2"/>
      <c r="Q14" s="2"/>
      <c r="R14" s="2"/>
      <c r="S14" s="2"/>
      <c r="T14" s="2"/>
      <c r="U14" s="2"/>
      <c r="V14" s="2"/>
      <c r="W14" s="2"/>
      <c r="X14" s="2"/>
      <c r="Y14" s="2"/>
      <c r="Z14" s="2"/>
    </row>
    <row r="15" spans="1:26" s="28" customFormat="1" ht="23.25" customHeight="1" thickBot="1" x14ac:dyDescent="0.25">
      <c r="A15" s="270" t="s">
        <v>283</v>
      </c>
      <c r="B15" s="270"/>
      <c r="C15" s="270"/>
      <c r="D15" s="270"/>
      <c r="E15" s="270"/>
      <c r="F15" s="2"/>
      <c r="G15" s="2"/>
      <c r="H15" s="2"/>
      <c r="I15" s="109">
        <v>123969</v>
      </c>
      <c r="J15" s="110">
        <v>126689</v>
      </c>
      <c r="K15" s="2"/>
      <c r="L15" s="2"/>
      <c r="M15" s="2"/>
      <c r="N15" s="2"/>
      <c r="O15" s="2"/>
      <c r="P15" s="2"/>
      <c r="Q15" s="2"/>
      <c r="R15" s="2"/>
      <c r="S15" s="2"/>
      <c r="T15" s="2"/>
      <c r="U15" s="2"/>
      <c r="V15" s="2"/>
      <c r="W15" s="2"/>
      <c r="X15" s="2"/>
      <c r="Y15" s="2"/>
      <c r="Z15" s="2"/>
    </row>
    <row r="16" spans="1:26" s="28" customFormat="1" ht="13.9" customHeight="1" x14ac:dyDescent="0.2">
      <c r="A16" s="28" t="s">
        <v>101</v>
      </c>
      <c r="B16" s="2"/>
      <c r="C16" s="2"/>
      <c r="D16" s="2"/>
      <c r="E16" s="2"/>
      <c r="F16" s="2"/>
      <c r="G16" s="2"/>
      <c r="H16" s="2"/>
      <c r="I16" s="2"/>
      <c r="J16" s="90">
        <v>2.1999999999999999E-2</v>
      </c>
      <c r="K16" s="2"/>
      <c r="L16" s="2"/>
      <c r="M16" s="2"/>
      <c r="N16" s="2"/>
      <c r="O16" s="2"/>
      <c r="P16" s="2"/>
      <c r="Q16" s="2"/>
      <c r="R16" s="2"/>
      <c r="S16" s="2"/>
      <c r="T16" s="2"/>
      <c r="U16" s="2"/>
      <c r="V16" s="2"/>
      <c r="W16" s="2"/>
      <c r="X16" s="2"/>
      <c r="Y16" s="2"/>
      <c r="Z16" s="2"/>
    </row>
    <row r="17" spans="1:26" s="28" customFormat="1" ht="10.1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s="28" customFormat="1" ht="10.1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s="28" customFormat="1" ht="10.1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s="28" customFormat="1" ht="23.25" customHeight="1" x14ac:dyDescent="0.2">
      <c r="A20" s="270" t="s">
        <v>302</v>
      </c>
      <c r="B20" s="270"/>
      <c r="C20" s="270"/>
      <c r="D20" s="270"/>
      <c r="E20" s="270"/>
      <c r="F20" s="270"/>
      <c r="G20" s="270"/>
      <c r="H20" s="270"/>
      <c r="I20" s="270"/>
      <c r="J20" s="270"/>
      <c r="K20" s="2"/>
      <c r="L20" s="2"/>
      <c r="M20" s="2"/>
      <c r="N20" s="2"/>
      <c r="O20" s="2"/>
      <c r="P20" s="2"/>
      <c r="Q20" s="2"/>
      <c r="R20" s="2"/>
      <c r="S20" s="2"/>
      <c r="T20" s="2"/>
      <c r="U20" s="2"/>
      <c r="V20" s="2"/>
      <c r="W20" s="2"/>
      <c r="X20" s="2"/>
      <c r="Y20" s="2"/>
      <c r="Z20" s="2"/>
    </row>
    <row r="21" spans="1:26" s="92" customFormat="1" ht="12" customHeight="1" x14ac:dyDescent="0.15">
      <c r="A21" s="111"/>
      <c r="B21" s="40"/>
      <c r="C21" s="40"/>
      <c r="D21" s="40"/>
      <c r="E21" s="40"/>
      <c r="F21" s="40"/>
      <c r="G21" s="40"/>
      <c r="H21" s="40"/>
      <c r="I21" s="250" t="s">
        <v>29</v>
      </c>
      <c r="J21" s="272"/>
      <c r="K21" s="40"/>
      <c r="L21" s="40"/>
      <c r="M21" s="40"/>
      <c r="N21" s="40"/>
      <c r="O21" s="40"/>
      <c r="P21" s="40"/>
      <c r="Q21" s="40"/>
      <c r="R21" s="40"/>
      <c r="S21" s="40"/>
      <c r="T21" s="40"/>
      <c r="U21" s="40"/>
      <c r="V21" s="40"/>
      <c r="W21" s="40"/>
      <c r="X21" s="40"/>
      <c r="Y21" s="40"/>
      <c r="Z21" s="40"/>
    </row>
    <row r="22" spans="1:26" s="92" customFormat="1" ht="12" customHeight="1" x14ac:dyDescent="0.15">
      <c r="A22" s="40"/>
      <c r="B22" s="40"/>
      <c r="C22" s="49" t="s">
        <v>72</v>
      </c>
      <c r="D22" s="49" t="s">
        <v>72</v>
      </c>
      <c r="E22" s="49" t="s">
        <v>72</v>
      </c>
      <c r="F22" s="49" t="s">
        <v>72</v>
      </c>
      <c r="G22" s="49" t="s">
        <v>72</v>
      </c>
      <c r="H22" s="49" t="s">
        <v>72</v>
      </c>
      <c r="I22" s="49" t="s">
        <v>72</v>
      </c>
      <c r="J22" s="50" t="s">
        <v>72</v>
      </c>
      <c r="K22" s="40"/>
      <c r="L22" s="40"/>
      <c r="M22" s="40"/>
      <c r="N22" s="40"/>
      <c r="O22" s="40"/>
      <c r="P22" s="40"/>
      <c r="Q22" s="40"/>
      <c r="R22" s="40"/>
      <c r="S22" s="40"/>
      <c r="T22" s="40"/>
      <c r="U22" s="40"/>
      <c r="V22" s="40"/>
      <c r="W22" s="40"/>
      <c r="X22" s="40"/>
      <c r="Y22" s="40"/>
      <c r="Z22" s="40"/>
    </row>
    <row r="23" spans="1:26" s="92" customFormat="1" ht="12" customHeight="1" x14ac:dyDescent="0.15">
      <c r="A23" s="40"/>
      <c r="B23" s="40"/>
      <c r="C23" s="49" t="s">
        <v>73</v>
      </c>
      <c r="D23" s="49" t="s">
        <v>73</v>
      </c>
      <c r="E23" s="49" t="s">
        <v>73</v>
      </c>
      <c r="F23" s="49" t="s">
        <v>73</v>
      </c>
      <c r="G23" s="49" t="s">
        <v>73</v>
      </c>
      <c r="H23" s="49" t="s">
        <v>73</v>
      </c>
      <c r="I23" s="49" t="s">
        <v>73</v>
      </c>
      <c r="J23" s="50" t="s">
        <v>73</v>
      </c>
      <c r="K23" s="40"/>
      <c r="L23" s="40"/>
      <c r="M23" s="40"/>
      <c r="N23" s="40"/>
      <c r="O23" s="40"/>
      <c r="P23" s="40"/>
      <c r="Q23" s="40"/>
      <c r="R23" s="40"/>
      <c r="S23" s="40"/>
      <c r="T23" s="40"/>
      <c r="U23" s="40"/>
      <c r="V23" s="40"/>
      <c r="W23" s="40"/>
      <c r="X23" s="40"/>
      <c r="Y23" s="40"/>
      <c r="Z23" s="40"/>
    </row>
    <row r="24" spans="1:26" s="92" customFormat="1" ht="12" customHeight="1" x14ac:dyDescent="0.15">
      <c r="A24" s="92" t="s">
        <v>13</v>
      </c>
      <c r="B24" s="52"/>
      <c r="C24" s="75">
        <v>42825</v>
      </c>
      <c r="D24" s="75">
        <v>42916</v>
      </c>
      <c r="E24" s="75">
        <v>43008</v>
      </c>
      <c r="F24" s="75">
        <v>43100</v>
      </c>
      <c r="G24" s="75">
        <v>43190</v>
      </c>
      <c r="H24" s="75">
        <v>43281</v>
      </c>
      <c r="I24" s="75">
        <v>43373</v>
      </c>
      <c r="J24" s="76">
        <v>43465</v>
      </c>
      <c r="K24" s="40"/>
      <c r="L24" s="40"/>
      <c r="M24" s="40"/>
      <c r="N24" s="40"/>
      <c r="O24" s="40"/>
      <c r="P24" s="40"/>
      <c r="Q24" s="40"/>
      <c r="R24" s="40"/>
      <c r="S24" s="40"/>
      <c r="T24" s="40"/>
      <c r="U24" s="40"/>
      <c r="V24" s="40"/>
      <c r="W24" s="40"/>
      <c r="X24" s="40"/>
      <c r="Y24" s="40"/>
      <c r="Z24" s="40"/>
    </row>
    <row r="25" spans="1:26" s="28" customFormat="1" ht="10.15" customHeight="1" x14ac:dyDescent="0.2">
      <c r="A25" s="97"/>
      <c r="B25" s="2"/>
      <c r="C25" s="19"/>
      <c r="D25" s="19"/>
      <c r="E25" s="19"/>
      <c r="F25" s="19"/>
      <c r="G25" s="2"/>
      <c r="H25" s="2"/>
      <c r="I25" s="2"/>
      <c r="J25" s="2"/>
      <c r="K25" s="2"/>
      <c r="L25" s="2"/>
      <c r="M25" s="2"/>
      <c r="N25" s="2"/>
      <c r="O25" s="2"/>
      <c r="P25" s="2"/>
      <c r="Q25" s="2"/>
      <c r="R25" s="2"/>
      <c r="S25" s="2"/>
      <c r="T25" s="2"/>
      <c r="U25" s="2"/>
      <c r="V25" s="2"/>
      <c r="W25" s="2"/>
      <c r="X25" s="2"/>
      <c r="Y25" s="2"/>
      <c r="Z25" s="2"/>
    </row>
    <row r="26" spans="1:26" s="28" customFormat="1" ht="13.9" customHeight="1" x14ac:dyDescent="0.2">
      <c r="A26" s="34" t="s">
        <v>74</v>
      </c>
      <c r="B26" s="2"/>
      <c r="C26" s="14">
        <v>3553</v>
      </c>
      <c r="D26" s="14">
        <v>4478</v>
      </c>
      <c r="E26" s="14">
        <v>3736</v>
      </c>
      <c r="F26" s="14">
        <v>18783</v>
      </c>
      <c r="G26" s="16">
        <v>4666</v>
      </c>
      <c r="H26" s="16">
        <v>4246</v>
      </c>
      <c r="I26" s="16">
        <v>5062</v>
      </c>
      <c r="J26" s="15">
        <v>2065</v>
      </c>
      <c r="K26" s="2"/>
      <c r="L26" s="2"/>
      <c r="M26" s="2"/>
      <c r="N26" s="2"/>
      <c r="O26" s="2"/>
      <c r="P26" s="2"/>
      <c r="Q26" s="2"/>
      <c r="R26" s="2"/>
      <c r="S26" s="2"/>
      <c r="T26" s="2"/>
      <c r="U26" s="2"/>
      <c r="V26" s="2"/>
      <c r="W26" s="2"/>
      <c r="X26" s="2"/>
      <c r="Y26" s="2"/>
      <c r="Z26" s="2"/>
    </row>
    <row r="27" spans="1:26" s="28" customFormat="1" ht="13.9" customHeight="1" x14ac:dyDescent="0.2">
      <c r="A27" s="28" t="s">
        <v>75</v>
      </c>
      <c r="B27" s="2"/>
      <c r="C27" s="19"/>
      <c r="D27" s="19"/>
      <c r="E27" s="19"/>
      <c r="F27" s="19"/>
      <c r="G27" s="2"/>
      <c r="H27" s="2"/>
      <c r="I27" s="2"/>
      <c r="J27" s="2"/>
      <c r="K27" s="2"/>
      <c r="L27" s="2"/>
      <c r="M27" s="2"/>
      <c r="N27" s="2"/>
      <c r="O27" s="2"/>
      <c r="P27" s="2"/>
      <c r="Q27" s="2"/>
      <c r="R27" s="2"/>
      <c r="S27" s="2"/>
      <c r="T27" s="2"/>
      <c r="U27" s="2"/>
      <c r="V27" s="2"/>
      <c r="W27" s="2"/>
      <c r="X27" s="2"/>
      <c r="Y27" s="2"/>
      <c r="Z27" s="2"/>
    </row>
    <row r="28" spans="1:26" s="28" customFormat="1" ht="13.9" customHeight="1" x14ac:dyDescent="0.2">
      <c r="A28" s="112" t="s">
        <v>282</v>
      </c>
      <c r="B28" s="2"/>
      <c r="C28" s="22">
        <v>1629</v>
      </c>
      <c r="D28" s="22">
        <v>2489</v>
      </c>
      <c r="E28" s="22">
        <v>1775</v>
      </c>
      <c r="F28" s="22">
        <v>-15849</v>
      </c>
      <c r="G28" s="31">
        <v>1388</v>
      </c>
      <c r="H28" s="31">
        <v>1281</v>
      </c>
      <c r="I28" s="31">
        <v>1613</v>
      </c>
      <c r="J28" s="23">
        <v>-698</v>
      </c>
      <c r="K28" s="2"/>
      <c r="L28" s="2"/>
      <c r="M28" s="2"/>
      <c r="N28" s="2"/>
      <c r="O28" s="2"/>
      <c r="P28" s="2"/>
      <c r="Q28" s="2"/>
      <c r="R28" s="2"/>
      <c r="S28" s="2"/>
      <c r="T28" s="2"/>
      <c r="U28" s="2"/>
      <c r="V28" s="2"/>
      <c r="W28" s="2"/>
      <c r="X28" s="2"/>
      <c r="Y28" s="2"/>
      <c r="Z28" s="2"/>
    </row>
    <row r="29" spans="1:26" s="28" customFormat="1" ht="13.9" customHeight="1" x14ac:dyDescent="0.2">
      <c r="A29" s="112" t="s">
        <v>21</v>
      </c>
      <c r="B29" s="2"/>
      <c r="C29" s="22">
        <v>1132</v>
      </c>
      <c r="D29" s="22">
        <v>1218</v>
      </c>
      <c r="E29" s="22">
        <v>1164</v>
      </c>
      <c r="F29" s="22">
        <v>1219</v>
      </c>
      <c r="G29" s="31">
        <v>1201</v>
      </c>
      <c r="H29" s="31">
        <v>1222</v>
      </c>
      <c r="I29" s="31">
        <v>1211</v>
      </c>
      <c r="J29" s="23">
        <v>1199</v>
      </c>
      <c r="K29" s="2"/>
      <c r="L29" s="2"/>
      <c r="M29" s="2"/>
      <c r="N29" s="2"/>
      <c r="O29" s="2"/>
      <c r="P29" s="2"/>
      <c r="Q29" s="2"/>
      <c r="R29" s="2"/>
      <c r="S29" s="2"/>
      <c r="T29" s="2"/>
      <c r="U29" s="2"/>
      <c r="V29" s="2"/>
      <c r="W29" s="2"/>
      <c r="X29" s="2"/>
      <c r="Y29" s="2"/>
      <c r="Z29" s="2"/>
    </row>
    <row r="30" spans="1:26" s="28" customFormat="1" ht="13.9" customHeight="1" x14ac:dyDescent="0.2">
      <c r="A30" s="112" t="s">
        <v>76</v>
      </c>
      <c r="B30" s="2"/>
      <c r="C30" s="72">
        <v>4059</v>
      </c>
      <c r="D30" s="72">
        <v>4167</v>
      </c>
      <c r="E30" s="72">
        <v>4272</v>
      </c>
      <c r="F30" s="72">
        <v>4456</v>
      </c>
      <c r="G30" s="73">
        <v>4324</v>
      </c>
      <c r="H30" s="73">
        <v>4350</v>
      </c>
      <c r="I30" s="73">
        <v>4377</v>
      </c>
      <c r="J30" s="74">
        <v>4352</v>
      </c>
      <c r="K30" s="2"/>
      <c r="L30" s="2"/>
      <c r="M30" s="2"/>
      <c r="N30" s="2"/>
      <c r="O30" s="2"/>
      <c r="P30" s="2"/>
      <c r="Q30" s="2"/>
      <c r="R30" s="2"/>
      <c r="S30" s="2"/>
      <c r="T30" s="2"/>
      <c r="U30" s="2"/>
      <c r="V30" s="2"/>
      <c r="W30" s="2"/>
      <c r="X30" s="2"/>
      <c r="Y30" s="2"/>
      <c r="Z30" s="2"/>
    </row>
    <row r="31" spans="1:26" s="28" customFormat="1" ht="13.9" customHeight="1" x14ac:dyDescent="0.2">
      <c r="A31" s="34" t="s">
        <v>275</v>
      </c>
      <c r="B31" s="2"/>
      <c r="C31" s="65">
        <v>10373</v>
      </c>
      <c r="D31" s="65">
        <v>12352</v>
      </c>
      <c r="E31" s="65">
        <v>10947</v>
      </c>
      <c r="F31" s="65">
        <v>8609</v>
      </c>
      <c r="G31" s="66">
        <v>11579</v>
      </c>
      <c r="H31" s="66">
        <v>11099</v>
      </c>
      <c r="I31" s="66">
        <v>12263</v>
      </c>
      <c r="J31" s="27">
        <v>6918</v>
      </c>
      <c r="K31" s="2"/>
      <c r="L31" s="2"/>
      <c r="M31" s="2"/>
      <c r="N31" s="2"/>
      <c r="O31" s="2"/>
      <c r="P31" s="2"/>
      <c r="Q31" s="2"/>
      <c r="R31" s="2"/>
      <c r="S31" s="2"/>
      <c r="T31" s="2"/>
      <c r="U31" s="2"/>
      <c r="V31" s="2"/>
      <c r="W31" s="2"/>
      <c r="X31" s="2"/>
      <c r="Y31" s="2"/>
      <c r="Z31" s="2"/>
    </row>
    <row r="32" spans="1:26" s="28" customFormat="1" ht="10.15" customHeight="1" x14ac:dyDescent="0.2">
      <c r="A32" s="2"/>
      <c r="B32" s="2"/>
      <c r="C32" s="19"/>
      <c r="D32" s="19"/>
      <c r="E32" s="19"/>
      <c r="F32" s="19"/>
      <c r="G32" s="2"/>
      <c r="H32" s="2"/>
      <c r="I32" s="2"/>
      <c r="J32" s="2"/>
      <c r="K32" s="2"/>
      <c r="L32" s="2"/>
      <c r="M32" s="2"/>
      <c r="N32" s="2"/>
      <c r="O32" s="2"/>
      <c r="P32" s="2"/>
      <c r="Q32" s="2"/>
      <c r="R32" s="2"/>
      <c r="S32" s="2"/>
      <c r="T32" s="2"/>
      <c r="U32" s="2"/>
      <c r="V32" s="2"/>
      <c r="W32" s="2"/>
      <c r="X32" s="2"/>
      <c r="Y32" s="2"/>
      <c r="Z32" s="2"/>
    </row>
    <row r="33" spans="1:26" s="28" customFormat="1" ht="13.9" customHeight="1" x14ac:dyDescent="0.2">
      <c r="A33" s="28" t="s">
        <v>77</v>
      </c>
      <c r="B33" s="2"/>
      <c r="C33" s="19"/>
      <c r="D33" s="19"/>
      <c r="E33" s="19"/>
      <c r="F33" s="19"/>
      <c r="G33" s="2"/>
      <c r="H33" s="2"/>
      <c r="I33" s="2"/>
      <c r="J33" s="2"/>
      <c r="K33" s="2"/>
      <c r="L33" s="2"/>
      <c r="M33" s="2"/>
      <c r="N33" s="2"/>
      <c r="O33" s="2"/>
      <c r="P33" s="2"/>
      <c r="Q33" s="2"/>
      <c r="R33" s="2"/>
      <c r="S33" s="2"/>
      <c r="T33" s="2"/>
      <c r="U33" s="2"/>
      <c r="V33" s="2"/>
      <c r="W33" s="2"/>
      <c r="X33" s="2"/>
      <c r="Y33" s="2"/>
      <c r="Z33" s="2"/>
    </row>
    <row r="34" spans="1:26" s="28" customFormat="1" ht="13.9" customHeight="1" x14ac:dyDescent="0.2">
      <c r="A34" s="112" t="s">
        <v>78</v>
      </c>
      <c r="B34" s="2"/>
      <c r="C34" s="14">
        <v>627</v>
      </c>
      <c r="D34" s="14">
        <v>-199</v>
      </c>
      <c r="E34" s="14">
        <v>291</v>
      </c>
      <c r="F34" s="14">
        <v>1302</v>
      </c>
      <c r="G34" s="16">
        <v>75</v>
      </c>
      <c r="H34" s="16">
        <v>-360</v>
      </c>
      <c r="I34" s="16">
        <v>-214</v>
      </c>
      <c r="J34" s="15">
        <v>-1865</v>
      </c>
      <c r="K34" s="2"/>
      <c r="L34" s="2"/>
      <c r="M34" s="2"/>
      <c r="N34" s="2"/>
      <c r="O34" s="2"/>
      <c r="P34" s="2"/>
      <c r="Q34" s="2"/>
      <c r="R34" s="2"/>
      <c r="S34" s="2"/>
      <c r="T34" s="2"/>
      <c r="U34" s="2"/>
      <c r="V34" s="2"/>
      <c r="W34" s="2"/>
      <c r="X34" s="2"/>
      <c r="Y34" s="2"/>
      <c r="Z34" s="2"/>
    </row>
    <row r="35" spans="1:26" s="28" customFormat="1" ht="22.5" x14ac:dyDescent="0.2">
      <c r="A35" s="112" t="s">
        <v>79</v>
      </c>
      <c r="B35" s="2"/>
      <c r="C35" s="22">
        <v>21</v>
      </c>
      <c r="D35" s="22">
        <v>28</v>
      </c>
      <c r="E35" s="22">
        <v>22</v>
      </c>
      <c r="F35" s="22">
        <v>6</v>
      </c>
      <c r="G35" s="31">
        <v>19</v>
      </c>
      <c r="H35" s="31">
        <v>228</v>
      </c>
      <c r="I35" s="31">
        <v>3</v>
      </c>
      <c r="J35" s="23">
        <v>-64</v>
      </c>
      <c r="K35" s="2"/>
      <c r="L35" s="2"/>
      <c r="M35" s="2"/>
      <c r="N35" s="2"/>
      <c r="O35" s="2"/>
      <c r="P35" s="2"/>
      <c r="Q35" s="2"/>
      <c r="R35" s="2"/>
      <c r="S35" s="2"/>
      <c r="T35" s="2"/>
      <c r="U35" s="2"/>
      <c r="V35" s="2"/>
      <c r="W35" s="2"/>
      <c r="X35" s="2"/>
      <c r="Y35" s="2"/>
      <c r="Z35" s="2"/>
    </row>
    <row r="36" spans="1:26" s="28" customFormat="1" ht="13.9" customHeight="1" x14ac:dyDescent="0.2">
      <c r="A36" s="112" t="s">
        <v>17</v>
      </c>
      <c r="B36" s="2"/>
      <c r="C36" s="22">
        <v>0</v>
      </c>
      <c r="D36" s="22">
        <v>0</v>
      </c>
      <c r="E36" s="22">
        <v>0</v>
      </c>
      <c r="F36" s="22">
        <v>0</v>
      </c>
      <c r="G36" s="31">
        <v>0</v>
      </c>
      <c r="H36" s="31">
        <v>0</v>
      </c>
      <c r="I36" s="31">
        <v>0</v>
      </c>
      <c r="J36" s="23">
        <v>4591</v>
      </c>
      <c r="K36" s="2"/>
      <c r="L36" s="2"/>
      <c r="M36" s="2"/>
      <c r="N36" s="2"/>
      <c r="O36" s="2"/>
      <c r="P36" s="2"/>
      <c r="Q36" s="2"/>
      <c r="R36" s="2"/>
      <c r="S36" s="2"/>
      <c r="T36" s="2"/>
      <c r="U36" s="2"/>
      <c r="V36" s="2"/>
      <c r="W36" s="2"/>
      <c r="X36" s="2"/>
      <c r="Y36" s="2"/>
      <c r="Z36" s="2"/>
    </row>
    <row r="37" spans="1:26" s="28" customFormat="1" ht="13.9" customHeight="1" x14ac:dyDescent="0.2">
      <c r="A37" s="112" t="s">
        <v>141</v>
      </c>
      <c r="B37" s="2"/>
      <c r="C37" s="22">
        <v>0</v>
      </c>
      <c r="D37" s="22">
        <v>195</v>
      </c>
      <c r="E37" s="22">
        <v>0</v>
      </c>
      <c r="F37" s="22">
        <v>302</v>
      </c>
      <c r="G37" s="31">
        <v>0</v>
      </c>
      <c r="H37" s="31">
        <v>339</v>
      </c>
      <c r="I37" s="31">
        <v>0</v>
      </c>
      <c r="J37" s="23">
        <v>1818</v>
      </c>
      <c r="K37" s="2"/>
      <c r="L37" s="2"/>
      <c r="M37" s="2"/>
      <c r="N37" s="2"/>
      <c r="O37" s="2"/>
      <c r="P37" s="2"/>
      <c r="Q37" s="2"/>
      <c r="R37" s="2"/>
      <c r="S37" s="2"/>
      <c r="T37" s="2"/>
      <c r="U37" s="2"/>
      <c r="V37" s="2"/>
      <c r="W37" s="2"/>
      <c r="X37" s="2"/>
      <c r="Y37" s="2"/>
      <c r="Z37" s="2"/>
    </row>
    <row r="38" spans="1:26" s="28" customFormat="1" ht="13.9" customHeight="1" x14ac:dyDescent="0.2">
      <c r="A38" s="112" t="s">
        <v>80</v>
      </c>
      <c r="B38" s="2"/>
      <c r="C38" s="22">
        <v>0</v>
      </c>
      <c r="D38" s="22">
        <v>0</v>
      </c>
      <c r="E38" s="22">
        <v>0</v>
      </c>
      <c r="F38" s="22">
        <v>463</v>
      </c>
      <c r="G38" s="31">
        <v>0</v>
      </c>
      <c r="H38" s="31">
        <v>450</v>
      </c>
      <c r="I38" s="31">
        <v>0</v>
      </c>
      <c r="J38" s="23">
        <v>0</v>
      </c>
      <c r="K38" s="2"/>
      <c r="L38" s="2"/>
      <c r="M38" s="2"/>
      <c r="N38" s="2"/>
      <c r="O38" s="2"/>
      <c r="P38" s="2"/>
      <c r="Q38" s="2"/>
      <c r="R38" s="2"/>
      <c r="S38" s="2"/>
      <c r="T38" s="2"/>
      <c r="U38" s="2"/>
      <c r="V38" s="2"/>
      <c r="W38" s="2"/>
      <c r="X38" s="2"/>
      <c r="Y38" s="2"/>
      <c r="Z38" s="2"/>
    </row>
    <row r="39" spans="1:26" s="28" customFormat="1" ht="13.9" customHeight="1" x14ac:dyDescent="0.2">
      <c r="A39" s="112" t="s">
        <v>125</v>
      </c>
      <c r="B39" s="2"/>
      <c r="C39" s="22">
        <v>-126</v>
      </c>
      <c r="D39" s="22">
        <v>0</v>
      </c>
      <c r="E39" s="22">
        <v>0</v>
      </c>
      <c r="F39" s="22">
        <v>-144</v>
      </c>
      <c r="G39" s="31">
        <v>0</v>
      </c>
      <c r="H39" s="31">
        <v>0</v>
      </c>
      <c r="I39" s="31">
        <v>0</v>
      </c>
      <c r="J39" s="23">
        <v>0</v>
      </c>
      <c r="K39" s="2"/>
      <c r="L39" s="2"/>
      <c r="M39" s="2"/>
      <c r="N39" s="2"/>
      <c r="O39" s="2"/>
      <c r="P39" s="2"/>
      <c r="Q39" s="2"/>
      <c r="R39" s="2"/>
      <c r="S39" s="2"/>
      <c r="T39" s="2"/>
      <c r="U39" s="2"/>
      <c r="V39" s="2"/>
      <c r="W39" s="2"/>
      <c r="X39" s="2"/>
      <c r="Y39" s="2"/>
      <c r="Z39" s="2"/>
    </row>
    <row r="40" spans="1:26" s="28" customFormat="1" ht="13.9" customHeight="1" x14ac:dyDescent="0.2">
      <c r="A40" s="112" t="s">
        <v>40</v>
      </c>
      <c r="B40" s="2"/>
      <c r="C40" s="22">
        <v>0</v>
      </c>
      <c r="D40" s="22">
        <v>-1774</v>
      </c>
      <c r="E40" s="22">
        <v>0</v>
      </c>
      <c r="F40" s="22">
        <v>0</v>
      </c>
      <c r="G40" s="31">
        <v>0</v>
      </c>
      <c r="H40" s="31">
        <v>0</v>
      </c>
      <c r="I40" s="31">
        <v>0</v>
      </c>
      <c r="J40" s="23">
        <v>0</v>
      </c>
      <c r="K40" s="2"/>
      <c r="L40" s="2"/>
      <c r="M40" s="2"/>
      <c r="N40" s="2"/>
      <c r="O40" s="2"/>
      <c r="P40" s="2"/>
      <c r="Q40" s="2"/>
      <c r="R40" s="2"/>
      <c r="S40" s="2"/>
      <c r="T40" s="2"/>
      <c r="U40" s="2"/>
      <c r="V40" s="2"/>
      <c r="W40" s="2"/>
      <c r="X40" s="2"/>
      <c r="Y40" s="2"/>
      <c r="Z40" s="2"/>
    </row>
    <row r="41" spans="1:26" s="28" customFormat="1" ht="13.9" customHeight="1" x14ac:dyDescent="0.2">
      <c r="A41" s="112" t="s">
        <v>81</v>
      </c>
      <c r="B41" s="2"/>
      <c r="C41" s="24">
        <v>0</v>
      </c>
      <c r="D41" s="24">
        <v>559</v>
      </c>
      <c r="E41" s="24">
        <v>166</v>
      </c>
      <c r="F41" s="24">
        <v>154</v>
      </c>
      <c r="G41" s="113">
        <v>105</v>
      </c>
      <c r="H41" s="113">
        <v>109</v>
      </c>
      <c r="I41" s="113">
        <v>130</v>
      </c>
      <c r="J41" s="25">
        <v>187</v>
      </c>
      <c r="K41" s="2"/>
      <c r="L41" s="2"/>
      <c r="M41" s="2"/>
      <c r="N41" s="2"/>
      <c r="O41" s="2"/>
      <c r="P41" s="2"/>
      <c r="Q41" s="2"/>
      <c r="R41" s="2"/>
      <c r="S41" s="2"/>
      <c r="T41" s="2"/>
      <c r="U41" s="2"/>
      <c r="V41" s="2"/>
      <c r="W41" s="2"/>
      <c r="X41" s="2"/>
      <c r="Y41" s="2"/>
      <c r="Z41" s="2"/>
    </row>
    <row r="42" spans="1:26" s="28" customFormat="1" ht="13.9" customHeight="1" x14ac:dyDescent="0.2">
      <c r="A42" s="34" t="s">
        <v>142</v>
      </c>
      <c r="B42" s="2"/>
      <c r="C42" s="88">
        <v>10895</v>
      </c>
      <c r="D42" s="88">
        <v>11161</v>
      </c>
      <c r="E42" s="88">
        <v>11426</v>
      </c>
      <c r="F42" s="88">
        <v>10692</v>
      </c>
      <c r="G42" s="114">
        <v>11778</v>
      </c>
      <c r="H42" s="114">
        <v>11865</v>
      </c>
      <c r="I42" s="114">
        <v>12182</v>
      </c>
      <c r="J42" s="115">
        <v>11585</v>
      </c>
      <c r="K42" s="2"/>
      <c r="L42" s="2"/>
      <c r="M42" s="2"/>
      <c r="N42" s="2"/>
      <c r="O42" s="2"/>
      <c r="P42" s="2"/>
      <c r="Q42" s="2"/>
      <c r="R42" s="2"/>
      <c r="S42" s="2"/>
      <c r="T42" s="2"/>
      <c r="U42" s="2"/>
      <c r="V42" s="2"/>
      <c r="W42" s="2"/>
      <c r="X42" s="2"/>
      <c r="Y42" s="2"/>
      <c r="Z42" s="2"/>
    </row>
    <row r="43" spans="1:26" s="28" customFormat="1" ht="13.9" customHeight="1" x14ac:dyDescent="0.2">
      <c r="A43" s="112" t="s">
        <v>82</v>
      </c>
      <c r="B43" s="2"/>
      <c r="C43" s="24">
        <v>-104</v>
      </c>
      <c r="D43" s="24">
        <v>-50</v>
      </c>
      <c r="E43" s="24">
        <v>-17</v>
      </c>
      <c r="F43" s="24">
        <v>0</v>
      </c>
      <c r="G43" s="113">
        <v>0</v>
      </c>
      <c r="H43" s="113">
        <v>0</v>
      </c>
      <c r="I43" s="31">
        <v>0</v>
      </c>
      <c r="J43" s="23">
        <v>0</v>
      </c>
      <c r="K43" s="2"/>
      <c r="L43" s="2"/>
      <c r="M43" s="2"/>
      <c r="N43" s="2"/>
      <c r="O43" s="2"/>
      <c r="P43" s="2"/>
      <c r="Q43" s="2"/>
      <c r="R43" s="2"/>
      <c r="S43" s="2"/>
      <c r="T43" s="2"/>
      <c r="U43" s="2"/>
      <c r="V43" s="2"/>
      <c r="W43" s="2"/>
      <c r="X43" s="2"/>
      <c r="Y43" s="2"/>
      <c r="Z43" s="2"/>
    </row>
    <row r="44" spans="1:26" s="28" customFormat="1" ht="22.9" customHeight="1" x14ac:dyDescent="0.2">
      <c r="A44" s="219" t="s">
        <v>143</v>
      </c>
      <c r="B44" s="2"/>
      <c r="C44" s="65">
        <v>10791</v>
      </c>
      <c r="D44" s="65">
        <v>11111</v>
      </c>
      <c r="E44" s="65">
        <v>11409</v>
      </c>
      <c r="F44" s="65">
        <v>10692</v>
      </c>
      <c r="G44" s="66">
        <v>11778</v>
      </c>
      <c r="H44" s="66">
        <v>11865</v>
      </c>
      <c r="I44" s="109">
        <v>12182</v>
      </c>
      <c r="J44" s="117">
        <v>11585</v>
      </c>
      <c r="K44" s="2"/>
      <c r="L44" s="2"/>
      <c r="M44" s="2"/>
      <c r="N44" s="2"/>
      <c r="O44" s="2"/>
      <c r="P44" s="2"/>
      <c r="Q44" s="2"/>
      <c r="R44" s="2"/>
      <c r="S44" s="2"/>
      <c r="T44" s="2"/>
      <c r="U44" s="2"/>
      <c r="V44" s="2"/>
      <c r="W44" s="2"/>
      <c r="X44" s="2"/>
      <c r="Y44" s="2"/>
      <c r="Z44" s="2"/>
    </row>
    <row r="45" spans="1:26" s="28" customFormat="1" ht="15" customHeight="1" x14ac:dyDescent="0.2">
      <c r="A45" s="20"/>
      <c r="B45" s="2"/>
      <c r="C45" s="2"/>
      <c r="D45" s="2"/>
      <c r="E45" s="2"/>
      <c r="F45" s="239"/>
      <c r="G45" s="2"/>
      <c r="H45" s="2"/>
      <c r="I45" s="2"/>
      <c r="J45" s="118"/>
      <c r="K45" s="2"/>
      <c r="L45" s="2"/>
      <c r="M45" s="2"/>
      <c r="N45" s="2"/>
      <c r="O45" s="2"/>
      <c r="P45" s="2"/>
      <c r="Q45" s="2"/>
      <c r="R45" s="2"/>
      <c r="S45" s="2"/>
      <c r="T45" s="2"/>
      <c r="U45" s="2"/>
      <c r="V45" s="2"/>
      <c r="W45" s="2"/>
      <c r="X45" s="2"/>
      <c r="Y45" s="2"/>
      <c r="Z45" s="2"/>
    </row>
    <row r="46" spans="1:26" s="28" customFormat="1" ht="22.5" x14ac:dyDescent="0.2">
      <c r="A46" s="34" t="s">
        <v>276</v>
      </c>
      <c r="B46" s="2"/>
      <c r="C46" s="2"/>
      <c r="D46" s="2"/>
      <c r="E46" s="2"/>
      <c r="F46" s="239"/>
      <c r="G46" s="2"/>
      <c r="H46" s="2"/>
      <c r="I46" s="31"/>
      <c r="J46" s="23">
        <v>34281</v>
      </c>
      <c r="K46" s="39"/>
      <c r="L46" s="2"/>
      <c r="M46" s="2"/>
      <c r="N46" s="2"/>
      <c r="O46" s="2"/>
      <c r="P46" s="2"/>
      <c r="Q46" s="2"/>
      <c r="R46" s="2"/>
      <c r="S46" s="2"/>
      <c r="T46" s="2"/>
      <c r="U46" s="2"/>
      <c r="V46" s="2"/>
      <c r="W46" s="2"/>
      <c r="X46" s="2"/>
      <c r="Y46" s="2"/>
      <c r="Z46" s="2"/>
    </row>
    <row r="47" spans="1:26" s="28" customFormat="1" ht="11.25" x14ac:dyDescent="0.2">
      <c r="A47" s="34" t="s">
        <v>277</v>
      </c>
      <c r="B47" s="2"/>
      <c r="C47" s="2"/>
      <c r="D47" s="2"/>
      <c r="E47" s="2"/>
      <c r="F47" s="239"/>
      <c r="G47" s="2"/>
      <c r="H47" s="2"/>
      <c r="I47" s="31"/>
      <c r="J47" s="46">
        <v>1.9E-2</v>
      </c>
      <c r="K47" s="39"/>
      <c r="L47" s="2"/>
      <c r="M47" s="2"/>
      <c r="N47" s="2"/>
      <c r="O47" s="2"/>
      <c r="P47" s="2"/>
      <c r="Q47" s="2"/>
      <c r="R47" s="2"/>
      <c r="S47" s="2"/>
      <c r="T47" s="2"/>
      <c r="U47" s="2"/>
      <c r="V47" s="2"/>
      <c r="W47" s="2"/>
      <c r="X47" s="2"/>
      <c r="Y47" s="2"/>
      <c r="Z47" s="2"/>
    </row>
    <row r="48" spans="1:26" s="28" customFormat="1" ht="22.5" x14ac:dyDescent="0.2">
      <c r="A48" s="34" t="s">
        <v>144</v>
      </c>
      <c r="B48" s="2"/>
      <c r="C48" s="2"/>
      <c r="D48" s="2"/>
      <c r="E48" s="2"/>
      <c r="F48" s="239"/>
      <c r="G48" s="2"/>
      <c r="H48" s="2"/>
      <c r="I48" s="37"/>
      <c r="J48" s="46">
        <v>0.33800000000000002</v>
      </c>
      <c r="K48" s="39"/>
      <c r="L48" s="2"/>
      <c r="M48" s="2"/>
      <c r="N48" s="2"/>
      <c r="O48" s="2"/>
      <c r="P48" s="2"/>
      <c r="Q48" s="2"/>
      <c r="R48" s="2"/>
      <c r="S48" s="2"/>
      <c r="T48" s="2"/>
      <c r="U48" s="2"/>
      <c r="V48" s="2"/>
      <c r="W48" s="2"/>
      <c r="X48" s="2"/>
      <c r="Y48" s="2"/>
      <c r="Z48" s="2"/>
    </row>
    <row r="49" spans="1:26" s="28" customFormat="1" ht="22.5" x14ac:dyDescent="0.2">
      <c r="A49" s="28" t="s">
        <v>145</v>
      </c>
      <c r="B49" s="2"/>
      <c r="C49" s="2"/>
      <c r="D49" s="2"/>
      <c r="E49" s="2"/>
      <c r="F49" s="120"/>
      <c r="G49" s="120"/>
      <c r="H49" s="120"/>
      <c r="I49" s="120"/>
      <c r="J49" s="46">
        <v>0.36199999999999999</v>
      </c>
      <c r="K49" s="2"/>
      <c r="L49" s="2"/>
      <c r="M49" s="2"/>
      <c r="N49" s="2"/>
      <c r="O49" s="2"/>
      <c r="P49" s="2"/>
      <c r="Q49" s="2"/>
      <c r="R49" s="2"/>
      <c r="S49" s="2"/>
      <c r="T49" s="2"/>
      <c r="U49" s="2"/>
      <c r="V49" s="2"/>
      <c r="W49" s="2"/>
      <c r="X49" s="2"/>
      <c r="Y49" s="2"/>
      <c r="Z49" s="2"/>
    </row>
    <row r="50" spans="1:26" s="28" customFormat="1" ht="11.25" x14ac:dyDescent="0.2">
      <c r="A50" s="2"/>
      <c r="B50" s="2"/>
      <c r="C50" s="2"/>
      <c r="D50" s="2"/>
      <c r="E50" s="2"/>
      <c r="F50" s="120"/>
      <c r="G50" s="120"/>
      <c r="H50" s="120"/>
      <c r="I50" s="120"/>
      <c r="J50" s="120"/>
      <c r="K50" s="2"/>
      <c r="L50" s="2"/>
      <c r="M50" s="2"/>
      <c r="N50" s="2"/>
      <c r="O50" s="2"/>
      <c r="P50" s="2"/>
      <c r="Q50" s="2"/>
      <c r="R50" s="2"/>
      <c r="S50" s="2"/>
      <c r="T50" s="2"/>
      <c r="U50" s="2"/>
      <c r="V50" s="2"/>
      <c r="W50" s="2"/>
      <c r="X50" s="2"/>
      <c r="Y50" s="2"/>
      <c r="Z50" s="2"/>
    </row>
    <row r="51" spans="1:26" s="28" customFormat="1" ht="11.25" x14ac:dyDescent="0.2">
      <c r="A51" s="252" t="s">
        <v>83</v>
      </c>
      <c r="B51" s="252"/>
      <c r="C51" s="252"/>
      <c r="D51" s="252"/>
      <c r="E51" s="252"/>
      <c r="F51" s="252"/>
      <c r="G51" s="252"/>
      <c r="H51" s="252"/>
      <c r="I51" s="2"/>
      <c r="J51" s="2"/>
      <c r="K51" s="2"/>
      <c r="L51" s="2"/>
      <c r="M51" s="2"/>
      <c r="N51" s="2"/>
      <c r="O51" s="2"/>
      <c r="P51" s="2"/>
      <c r="Q51" s="2"/>
      <c r="R51" s="2"/>
      <c r="S51" s="2"/>
      <c r="T51" s="2"/>
      <c r="U51" s="2"/>
      <c r="V51" s="2"/>
      <c r="W51" s="2"/>
      <c r="X51" s="2"/>
      <c r="Y51" s="2"/>
      <c r="Z51" s="2"/>
    </row>
    <row r="52" spans="1:26" s="28" customFormat="1" ht="11.25"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s="28" customFormat="1" ht="11.25" x14ac:dyDescent="0.2">
      <c r="A53" s="252" t="s">
        <v>84</v>
      </c>
      <c r="B53" s="248"/>
      <c r="C53" s="248"/>
      <c r="D53" s="248"/>
      <c r="E53" s="248"/>
      <c r="F53" s="248"/>
      <c r="G53" s="248"/>
      <c r="H53" s="248"/>
      <c r="I53" s="2"/>
      <c r="J53" s="2"/>
      <c r="K53" s="2"/>
      <c r="L53" s="2"/>
      <c r="M53" s="2"/>
      <c r="N53" s="2"/>
      <c r="O53" s="2"/>
      <c r="P53" s="2"/>
      <c r="Q53" s="2"/>
      <c r="R53" s="2"/>
      <c r="S53" s="2"/>
      <c r="T53" s="2"/>
      <c r="U53" s="2"/>
      <c r="V53" s="2"/>
      <c r="W53" s="2"/>
      <c r="X53" s="2"/>
      <c r="Y53" s="2"/>
      <c r="Z53" s="2"/>
    </row>
    <row r="54" spans="1:26" s="28" customFormat="1" ht="11.25"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s="28" customFormat="1" ht="11.25" x14ac:dyDescent="0.2">
      <c r="A55" s="252" t="s">
        <v>85</v>
      </c>
      <c r="B55" s="248"/>
      <c r="C55" s="248"/>
      <c r="D55" s="248"/>
      <c r="E55" s="248"/>
      <c r="F55" s="248"/>
      <c r="G55" s="248"/>
      <c r="H55" s="248"/>
      <c r="I55" s="2"/>
      <c r="J55" s="2"/>
      <c r="K55" s="2"/>
      <c r="L55" s="2"/>
      <c r="M55" s="2"/>
      <c r="N55" s="2"/>
      <c r="O55" s="2"/>
      <c r="P55" s="2"/>
      <c r="Q55" s="2"/>
      <c r="R55" s="2"/>
      <c r="S55" s="2"/>
      <c r="T55" s="2"/>
      <c r="U55" s="2"/>
      <c r="V55" s="2"/>
      <c r="W55" s="2"/>
      <c r="X55" s="2"/>
      <c r="Y55" s="2"/>
      <c r="Z55" s="2"/>
    </row>
    <row r="56" spans="1:26"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3.9" customHeight="1" x14ac:dyDescent="0.2">
      <c r="A58" s="2"/>
      <c r="F58" s="2"/>
      <c r="G58" s="2"/>
      <c r="H58" s="2"/>
      <c r="I58" s="2"/>
      <c r="J58" s="2"/>
      <c r="K58" s="2"/>
      <c r="L58" s="2"/>
      <c r="M58" s="2"/>
      <c r="N58" s="2"/>
      <c r="O58" s="2"/>
      <c r="P58" s="2"/>
      <c r="Q58" s="2"/>
      <c r="R58" s="2"/>
      <c r="S58" s="2"/>
      <c r="T58" s="2"/>
      <c r="U58" s="2"/>
      <c r="V58" s="2"/>
      <c r="W58" s="2"/>
      <c r="X58" s="2"/>
      <c r="Y58" s="2"/>
      <c r="Z58" s="2"/>
    </row>
    <row r="59" spans="1:26" ht="1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sheetData>
  <mergeCells count="10">
    <mergeCell ref="A53:H53"/>
    <mergeCell ref="A55:H55"/>
    <mergeCell ref="A20:J20"/>
    <mergeCell ref="A2:F2"/>
    <mergeCell ref="A7:F7"/>
    <mergeCell ref="I7:J7"/>
    <mergeCell ref="I21:J21"/>
    <mergeCell ref="A51:H51"/>
    <mergeCell ref="A6:H6"/>
    <mergeCell ref="A15:E15"/>
  </mergeCells>
  <pageMargins left="0" right="0" top="0" bottom="0" header="0.3" footer="0.3"/>
  <pageSetup scale="90" fitToHeight="0" orientation="portrait" r:id="rId1"/>
  <headerFooter differentFirst="1" scaleWithDoc="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8"/>
  <sheetViews>
    <sheetView tabSelected="1" zoomScaleNormal="100" workbookViewId="0"/>
  </sheetViews>
  <sheetFormatPr defaultColWidth="21.5" defaultRowHeight="12.75" x14ac:dyDescent="0.2"/>
  <cols>
    <col min="1" max="1" width="109.83203125" style="3" customWidth="1"/>
    <col min="2" max="2" width="17.1640625" style="3" customWidth="1"/>
    <col min="3" max="16384" width="21.5" style="3"/>
  </cols>
  <sheetData>
    <row r="1" spans="1:26" ht="13.9" customHeight="1" x14ac:dyDescent="0.2">
      <c r="A1" s="1" t="s">
        <v>0</v>
      </c>
      <c r="B1" s="2"/>
      <c r="C1" s="2"/>
      <c r="D1" s="2"/>
      <c r="E1" s="2"/>
      <c r="F1" s="2"/>
      <c r="G1" s="2"/>
      <c r="H1" s="2"/>
      <c r="I1" s="2"/>
      <c r="J1" s="2"/>
      <c r="K1" s="2"/>
      <c r="L1" s="2"/>
      <c r="M1" s="2"/>
      <c r="N1" s="2"/>
      <c r="O1" s="2"/>
      <c r="P1" s="2"/>
      <c r="Q1" s="2"/>
      <c r="R1" s="2"/>
      <c r="S1" s="2"/>
      <c r="T1" s="2"/>
      <c r="U1" s="2"/>
      <c r="V1" s="2"/>
      <c r="W1" s="2"/>
      <c r="X1" s="2"/>
      <c r="Y1" s="2"/>
      <c r="Z1" s="2"/>
    </row>
    <row r="2" spans="1:26" ht="21" customHeight="1" x14ac:dyDescent="0.25">
      <c r="A2" s="4" t="s">
        <v>1</v>
      </c>
      <c r="B2" s="2"/>
      <c r="C2" s="2"/>
      <c r="D2" s="2"/>
      <c r="E2" s="2"/>
      <c r="F2" s="2"/>
      <c r="G2" s="2"/>
      <c r="H2" s="2"/>
      <c r="I2" s="2"/>
      <c r="J2" s="2"/>
      <c r="K2" s="2"/>
      <c r="L2" s="2"/>
      <c r="M2" s="2"/>
      <c r="N2" s="2"/>
      <c r="O2" s="2"/>
      <c r="P2" s="2"/>
      <c r="Q2" s="2"/>
      <c r="R2" s="2"/>
      <c r="S2" s="2"/>
      <c r="T2" s="2"/>
      <c r="U2" s="2"/>
      <c r="V2" s="2"/>
      <c r="W2" s="2"/>
      <c r="X2" s="2"/>
      <c r="Y2" s="2"/>
      <c r="Z2" s="2"/>
    </row>
    <row r="3" spans="1:26" ht="15" customHeight="1" x14ac:dyDescent="0.2">
      <c r="A3" s="2"/>
      <c r="B3" s="2"/>
      <c r="C3" s="2"/>
      <c r="D3" s="2"/>
      <c r="E3" s="2"/>
      <c r="F3" s="2"/>
      <c r="G3" s="2"/>
      <c r="H3" s="2"/>
      <c r="I3" s="2"/>
      <c r="J3" s="2"/>
      <c r="K3" s="2"/>
      <c r="L3" s="2"/>
      <c r="M3" s="2"/>
      <c r="N3" s="2"/>
      <c r="O3" s="2"/>
      <c r="P3" s="2"/>
      <c r="Q3" s="2"/>
      <c r="R3" s="2"/>
      <c r="S3" s="2"/>
      <c r="T3" s="2"/>
      <c r="U3" s="2"/>
      <c r="V3" s="2"/>
      <c r="W3" s="2"/>
      <c r="X3" s="2"/>
      <c r="Y3" s="2"/>
      <c r="Z3" s="2"/>
    </row>
    <row r="4" spans="1:26" ht="15" customHeight="1" x14ac:dyDescent="0.2">
      <c r="A4" s="2"/>
      <c r="B4" s="2"/>
      <c r="C4" s="2"/>
      <c r="D4" s="2"/>
      <c r="E4" s="2"/>
      <c r="F4" s="2"/>
      <c r="G4" s="2"/>
      <c r="H4" s="2"/>
      <c r="I4" s="2"/>
      <c r="J4" s="2"/>
      <c r="K4" s="2"/>
      <c r="L4" s="2"/>
      <c r="M4" s="2"/>
      <c r="N4" s="2"/>
      <c r="O4" s="2"/>
      <c r="P4" s="2"/>
      <c r="Q4" s="2"/>
      <c r="R4" s="2"/>
      <c r="S4" s="2"/>
      <c r="T4" s="2"/>
      <c r="U4" s="2"/>
      <c r="V4" s="2"/>
      <c r="W4" s="2"/>
      <c r="X4" s="2"/>
      <c r="Y4" s="2"/>
      <c r="Z4" s="2"/>
    </row>
    <row r="5" spans="1:26" ht="13.9" customHeight="1" x14ac:dyDescent="0.2">
      <c r="A5" s="5" t="s">
        <v>2</v>
      </c>
      <c r="B5" s="6">
        <v>3</v>
      </c>
      <c r="C5" s="2"/>
      <c r="D5" s="2"/>
      <c r="E5" s="2"/>
      <c r="F5" s="2"/>
      <c r="G5" s="2"/>
      <c r="H5" s="2"/>
      <c r="I5" s="2"/>
      <c r="J5" s="2"/>
      <c r="K5" s="2"/>
      <c r="L5" s="2"/>
      <c r="M5" s="2"/>
      <c r="N5" s="2"/>
      <c r="O5" s="2"/>
      <c r="P5" s="2"/>
      <c r="Q5" s="2"/>
      <c r="R5" s="2"/>
      <c r="S5" s="2"/>
      <c r="T5" s="2"/>
      <c r="U5" s="2"/>
      <c r="V5" s="2"/>
      <c r="W5" s="2"/>
      <c r="X5" s="2"/>
      <c r="Y5" s="2"/>
      <c r="Z5" s="2"/>
    </row>
    <row r="6" spans="1:26" ht="15" customHeight="1" x14ac:dyDescent="0.2">
      <c r="A6" s="7"/>
      <c r="B6" s="7"/>
      <c r="C6" s="2"/>
      <c r="D6" s="2"/>
      <c r="E6" s="2"/>
      <c r="F6" s="2"/>
      <c r="G6" s="2"/>
      <c r="H6" s="2"/>
      <c r="I6" s="2"/>
      <c r="J6" s="2"/>
      <c r="K6" s="2"/>
      <c r="L6" s="2"/>
      <c r="M6" s="2"/>
      <c r="N6" s="2"/>
      <c r="O6" s="2"/>
      <c r="P6" s="2"/>
      <c r="Q6" s="2"/>
      <c r="R6" s="2"/>
      <c r="S6" s="2"/>
      <c r="T6" s="2"/>
      <c r="U6" s="2"/>
      <c r="V6" s="2"/>
      <c r="W6" s="2"/>
      <c r="X6" s="2"/>
      <c r="Y6" s="2"/>
      <c r="Z6" s="2"/>
    </row>
    <row r="7" spans="1:26" ht="13.9" customHeight="1" x14ac:dyDescent="0.2">
      <c r="A7" s="5" t="s">
        <v>3</v>
      </c>
      <c r="B7" s="6">
        <v>5</v>
      </c>
      <c r="C7" s="2"/>
      <c r="D7" s="2"/>
      <c r="E7" s="2"/>
      <c r="F7" s="2"/>
      <c r="G7" s="2"/>
      <c r="H7" s="2"/>
      <c r="I7" s="2"/>
      <c r="J7" s="2"/>
      <c r="K7" s="2"/>
      <c r="L7" s="2"/>
      <c r="M7" s="2"/>
      <c r="N7" s="2"/>
      <c r="O7" s="2"/>
      <c r="P7" s="2"/>
      <c r="Q7" s="2"/>
      <c r="R7" s="2"/>
      <c r="S7" s="2"/>
      <c r="T7" s="2"/>
      <c r="U7" s="2"/>
      <c r="V7" s="2"/>
      <c r="W7" s="2"/>
      <c r="X7" s="2"/>
      <c r="Y7" s="2"/>
      <c r="Z7" s="2"/>
    </row>
    <row r="8" spans="1:26" ht="15" customHeight="1" x14ac:dyDescent="0.2">
      <c r="A8" s="7"/>
      <c r="B8" s="7"/>
      <c r="C8" s="2"/>
      <c r="D8" s="2"/>
      <c r="E8" s="2"/>
      <c r="F8" s="2"/>
      <c r="G8" s="2"/>
      <c r="H8" s="2"/>
      <c r="I8" s="2"/>
      <c r="J8" s="2"/>
      <c r="K8" s="2"/>
      <c r="L8" s="2"/>
      <c r="M8" s="2"/>
      <c r="N8" s="2"/>
      <c r="O8" s="2"/>
      <c r="P8" s="2"/>
      <c r="Q8" s="2"/>
      <c r="R8" s="2"/>
      <c r="S8" s="2"/>
      <c r="T8" s="2"/>
      <c r="U8" s="2"/>
      <c r="V8" s="2"/>
      <c r="W8" s="2"/>
      <c r="X8" s="2"/>
      <c r="Y8" s="2"/>
      <c r="Z8" s="2"/>
    </row>
    <row r="9" spans="1:26" ht="13.9" customHeight="1" x14ac:dyDescent="0.2">
      <c r="A9" s="5" t="s">
        <v>4</v>
      </c>
      <c r="B9" s="6">
        <v>5</v>
      </c>
      <c r="C9" s="2"/>
      <c r="D9" s="2"/>
      <c r="E9" s="2"/>
      <c r="F9" s="2"/>
      <c r="G9" s="2"/>
      <c r="H9" s="2"/>
      <c r="I9" s="2"/>
      <c r="J9" s="2"/>
      <c r="K9" s="2"/>
      <c r="L9" s="2"/>
      <c r="M9" s="2"/>
      <c r="N9" s="2"/>
      <c r="O9" s="2"/>
      <c r="P9" s="2"/>
      <c r="Q9" s="2"/>
      <c r="R9" s="2"/>
      <c r="S9" s="2"/>
      <c r="T9" s="2"/>
      <c r="U9" s="2"/>
      <c r="V9" s="2"/>
      <c r="W9" s="2"/>
      <c r="X9" s="2"/>
      <c r="Y9" s="2"/>
      <c r="Z9" s="2"/>
    </row>
    <row r="10" spans="1:26" ht="15" customHeight="1" x14ac:dyDescent="0.2">
      <c r="A10" s="7"/>
      <c r="B10" s="7"/>
      <c r="C10" s="2"/>
      <c r="D10" s="2"/>
      <c r="E10" s="2"/>
      <c r="F10" s="2"/>
      <c r="G10" s="2"/>
      <c r="H10" s="2"/>
      <c r="I10" s="2"/>
      <c r="J10" s="2"/>
      <c r="K10" s="2"/>
      <c r="L10" s="2"/>
      <c r="M10" s="2"/>
      <c r="N10" s="2"/>
      <c r="O10" s="2"/>
      <c r="P10" s="2"/>
      <c r="Q10" s="2"/>
      <c r="R10" s="2"/>
      <c r="S10" s="2"/>
      <c r="T10" s="2"/>
      <c r="U10" s="2"/>
      <c r="V10" s="2"/>
      <c r="W10" s="2"/>
      <c r="X10" s="2"/>
      <c r="Y10" s="2"/>
      <c r="Z10" s="2"/>
    </row>
    <row r="11" spans="1:26" ht="13.9" customHeight="1" x14ac:dyDescent="0.2">
      <c r="A11" s="5" t="s">
        <v>5</v>
      </c>
      <c r="B11" s="6">
        <v>7</v>
      </c>
      <c r="C11" s="2"/>
      <c r="D11" s="2"/>
      <c r="E11" s="2"/>
      <c r="F11" s="2"/>
      <c r="G11" s="2"/>
      <c r="H11" s="2"/>
      <c r="I11" s="2"/>
      <c r="J11" s="2"/>
      <c r="K11" s="2"/>
      <c r="L11" s="2"/>
      <c r="M11" s="2"/>
      <c r="N11" s="2"/>
      <c r="O11" s="2"/>
      <c r="P11" s="2"/>
      <c r="Q11" s="2"/>
      <c r="R11" s="2"/>
      <c r="S11" s="2"/>
      <c r="T11" s="2"/>
      <c r="U11" s="2"/>
      <c r="V11" s="2"/>
      <c r="W11" s="2"/>
      <c r="X11" s="2"/>
      <c r="Y11" s="2"/>
      <c r="Z11" s="2"/>
    </row>
    <row r="12" spans="1:26" ht="15" customHeight="1" x14ac:dyDescent="0.2">
      <c r="A12" s="7"/>
      <c r="B12" s="7"/>
      <c r="C12" s="2"/>
      <c r="D12" s="2"/>
      <c r="E12" s="2"/>
      <c r="F12" s="2"/>
      <c r="G12" s="2"/>
      <c r="H12" s="2"/>
      <c r="I12" s="2"/>
      <c r="J12" s="2"/>
      <c r="K12" s="2"/>
      <c r="L12" s="2"/>
      <c r="M12" s="2"/>
      <c r="N12" s="2"/>
      <c r="O12" s="2"/>
      <c r="P12" s="2"/>
      <c r="Q12" s="2"/>
      <c r="R12" s="2"/>
      <c r="S12" s="2"/>
      <c r="T12" s="2"/>
      <c r="U12" s="2"/>
      <c r="V12" s="2"/>
      <c r="W12" s="2"/>
      <c r="X12" s="2"/>
      <c r="Y12" s="2"/>
      <c r="Z12" s="2"/>
    </row>
    <row r="13" spans="1:26" ht="13.9" customHeight="1" x14ac:dyDescent="0.2">
      <c r="A13" s="5" t="s">
        <v>6</v>
      </c>
      <c r="B13" s="6">
        <v>10</v>
      </c>
      <c r="C13" s="2"/>
      <c r="D13" s="2"/>
      <c r="E13" s="2"/>
      <c r="F13" s="2"/>
      <c r="G13" s="2"/>
      <c r="H13" s="2"/>
      <c r="I13" s="2"/>
      <c r="J13" s="2"/>
      <c r="K13" s="2"/>
      <c r="L13" s="2"/>
      <c r="M13" s="2"/>
      <c r="N13" s="2"/>
      <c r="O13" s="2"/>
      <c r="P13" s="2"/>
      <c r="Q13" s="2"/>
      <c r="R13" s="2"/>
      <c r="S13" s="2"/>
      <c r="T13" s="2"/>
      <c r="U13" s="2"/>
      <c r="V13" s="2"/>
      <c r="W13" s="2"/>
      <c r="X13" s="2"/>
      <c r="Y13" s="2"/>
      <c r="Z13" s="2"/>
    </row>
    <row r="14" spans="1:26" ht="15" customHeight="1" x14ac:dyDescent="0.2">
      <c r="A14" s="7"/>
      <c r="B14" s="7"/>
      <c r="C14" s="2"/>
      <c r="D14" s="2"/>
      <c r="E14" s="2"/>
      <c r="F14" s="2"/>
      <c r="G14" s="2"/>
      <c r="H14" s="2"/>
      <c r="I14" s="2"/>
      <c r="J14" s="2"/>
      <c r="K14" s="2"/>
      <c r="L14" s="2"/>
      <c r="M14" s="2"/>
      <c r="N14" s="2"/>
      <c r="O14" s="2"/>
      <c r="P14" s="2"/>
      <c r="Q14" s="2"/>
      <c r="R14" s="2"/>
      <c r="S14" s="2"/>
      <c r="T14" s="2"/>
      <c r="U14" s="2"/>
      <c r="V14" s="2"/>
      <c r="W14" s="2"/>
      <c r="X14" s="2"/>
      <c r="Y14" s="2"/>
      <c r="Z14" s="2"/>
    </row>
    <row r="15" spans="1:26" ht="13.9" customHeight="1" x14ac:dyDescent="0.2">
      <c r="A15" s="5" t="s">
        <v>7</v>
      </c>
      <c r="B15" s="6">
        <v>11</v>
      </c>
      <c r="C15" s="2"/>
      <c r="D15" s="2"/>
      <c r="E15" s="2"/>
      <c r="F15" s="2"/>
      <c r="G15" s="2"/>
      <c r="H15" s="2"/>
      <c r="I15" s="2"/>
      <c r="J15" s="2"/>
      <c r="K15" s="2"/>
      <c r="L15" s="2"/>
      <c r="M15" s="2"/>
      <c r="N15" s="2"/>
      <c r="O15" s="2"/>
      <c r="P15" s="2"/>
      <c r="Q15" s="2"/>
      <c r="R15" s="2"/>
      <c r="S15" s="2"/>
      <c r="T15" s="2"/>
      <c r="U15" s="2"/>
      <c r="V15" s="2"/>
      <c r="W15" s="2"/>
      <c r="X15" s="2"/>
      <c r="Y15" s="2"/>
      <c r="Z15" s="2"/>
    </row>
    <row r="16" spans="1:26" ht="15" customHeight="1" x14ac:dyDescent="0.2">
      <c r="A16" s="7"/>
      <c r="B16" s="7"/>
      <c r="C16" s="2"/>
      <c r="D16" s="2"/>
      <c r="E16" s="2"/>
      <c r="F16" s="2"/>
      <c r="G16" s="2"/>
      <c r="H16" s="2"/>
      <c r="I16" s="2"/>
      <c r="J16" s="2"/>
      <c r="K16" s="2"/>
      <c r="L16" s="2"/>
      <c r="M16" s="2"/>
      <c r="N16" s="2"/>
      <c r="O16" s="2"/>
      <c r="P16" s="2"/>
      <c r="Q16" s="2"/>
      <c r="R16" s="2"/>
      <c r="S16" s="2"/>
      <c r="T16" s="2"/>
      <c r="U16" s="2"/>
      <c r="V16" s="2"/>
      <c r="W16" s="2"/>
      <c r="X16" s="2"/>
      <c r="Y16" s="2"/>
      <c r="Z16" s="2"/>
    </row>
    <row r="17" spans="1:26" ht="13.9" customHeight="1" x14ac:dyDescent="0.2">
      <c r="A17" s="5" t="s">
        <v>8</v>
      </c>
      <c r="B17" s="6">
        <v>13</v>
      </c>
      <c r="C17" s="2"/>
      <c r="D17" s="2"/>
      <c r="E17" s="2"/>
      <c r="F17" s="2"/>
      <c r="G17" s="2"/>
      <c r="H17" s="2"/>
      <c r="I17" s="2"/>
      <c r="J17" s="2"/>
      <c r="K17" s="2"/>
      <c r="L17" s="2"/>
      <c r="M17" s="2"/>
      <c r="N17" s="2"/>
      <c r="O17" s="2"/>
      <c r="P17" s="2"/>
      <c r="Q17" s="2"/>
      <c r="R17" s="2"/>
      <c r="S17" s="2"/>
      <c r="T17" s="2"/>
      <c r="U17" s="2"/>
      <c r="V17" s="2"/>
      <c r="W17" s="2"/>
      <c r="X17" s="2"/>
      <c r="Y17" s="2"/>
      <c r="Z17" s="2"/>
    </row>
    <row r="18" spans="1:26" ht="15" customHeight="1" x14ac:dyDescent="0.2">
      <c r="A18" s="7"/>
      <c r="B18" s="7"/>
      <c r="C18" s="2"/>
      <c r="D18" s="2"/>
      <c r="E18" s="2"/>
      <c r="F18" s="2"/>
      <c r="G18" s="2"/>
      <c r="H18" s="2"/>
      <c r="I18" s="2"/>
      <c r="J18" s="2"/>
      <c r="K18" s="2"/>
      <c r="L18" s="2"/>
      <c r="M18" s="2"/>
      <c r="N18" s="2"/>
      <c r="O18" s="2"/>
      <c r="P18" s="2"/>
      <c r="Q18" s="2"/>
      <c r="R18" s="2"/>
      <c r="S18" s="2"/>
      <c r="T18" s="2"/>
      <c r="U18" s="2"/>
      <c r="V18" s="2"/>
      <c r="W18" s="2"/>
      <c r="X18" s="2"/>
      <c r="Y18" s="2"/>
      <c r="Z18" s="2"/>
    </row>
    <row r="19" spans="1:26" ht="13.9" customHeight="1" x14ac:dyDescent="0.2">
      <c r="A19" s="5" t="s">
        <v>9</v>
      </c>
      <c r="B19" s="6">
        <v>14</v>
      </c>
      <c r="C19" s="2"/>
      <c r="D19" s="2"/>
      <c r="E19" s="2"/>
      <c r="F19" s="2"/>
      <c r="G19" s="2"/>
      <c r="H19" s="2"/>
      <c r="I19" s="2"/>
      <c r="J19" s="2"/>
      <c r="K19" s="2"/>
      <c r="L19" s="2"/>
      <c r="M19" s="2"/>
      <c r="N19" s="2"/>
      <c r="O19" s="2"/>
      <c r="P19" s="2"/>
      <c r="Q19" s="2"/>
      <c r="R19" s="2"/>
      <c r="S19" s="2"/>
      <c r="T19" s="2"/>
      <c r="U19" s="2"/>
      <c r="V19" s="2"/>
      <c r="W19" s="2"/>
      <c r="X19" s="2"/>
      <c r="Y19" s="2"/>
      <c r="Z19" s="2"/>
    </row>
    <row r="20" spans="1:26" ht="15" customHeight="1" x14ac:dyDescent="0.2">
      <c r="A20" s="7"/>
      <c r="B20" s="7"/>
      <c r="C20" s="2"/>
      <c r="D20" s="2"/>
      <c r="E20" s="2"/>
      <c r="F20" s="2"/>
      <c r="G20" s="2"/>
      <c r="H20" s="2"/>
      <c r="I20" s="2"/>
      <c r="J20" s="2"/>
      <c r="K20" s="2"/>
      <c r="L20" s="2"/>
      <c r="M20" s="2"/>
      <c r="N20" s="2"/>
      <c r="O20" s="2"/>
      <c r="P20" s="2"/>
      <c r="Q20" s="2"/>
      <c r="R20" s="2"/>
      <c r="S20" s="2"/>
      <c r="T20" s="2"/>
      <c r="U20" s="2"/>
      <c r="V20" s="2"/>
      <c r="W20" s="2"/>
      <c r="X20" s="2"/>
      <c r="Y20" s="2"/>
      <c r="Z20" s="2"/>
    </row>
    <row r="21" spans="1:26" ht="13.9" customHeight="1" x14ac:dyDescent="0.2">
      <c r="A21" s="5" t="s">
        <v>10</v>
      </c>
      <c r="B21" s="6">
        <v>16</v>
      </c>
      <c r="C21" s="2"/>
      <c r="D21" s="2"/>
      <c r="E21" s="2"/>
      <c r="F21" s="2"/>
      <c r="G21" s="2"/>
      <c r="H21" s="2"/>
      <c r="I21" s="2"/>
      <c r="J21" s="2"/>
      <c r="K21" s="2"/>
      <c r="L21" s="2"/>
      <c r="M21" s="2"/>
      <c r="N21" s="2"/>
      <c r="O21" s="2"/>
      <c r="P21" s="2"/>
      <c r="Q21" s="2"/>
      <c r="R21" s="2"/>
      <c r="S21" s="2"/>
      <c r="T21" s="2"/>
      <c r="U21" s="2"/>
      <c r="V21" s="2"/>
      <c r="W21" s="2"/>
      <c r="X21" s="2"/>
      <c r="Y21" s="2"/>
      <c r="Z21" s="2"/>
    </row>
    <row r="22" spans="1:26" ht="1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 customHeight="1" x14ac:dyDescent="0.2">
      <c r="A23" s="5" t="s">
        <v>11</v>
      </c>
      <c r="B23" s="6">
        <v>21</v>
      </c>
      <c r="C23" s="2"/>
      <c r="D23" s="2"/>
      <c r="E23" s="2"/>
      <c r="F23" s="2"/>
      <c r="G23" s="2"/>
      <c r="H23" s="2"/>
      <c r="I23" s="2"/>
      <c r="J23" s="2"/>
      <c r="K23" s="2"/>
      <c r="L23" s="2"/>
      <c r="M23" s="2"/>
      <c r="N23" s="2"/>
      <c r="O23" s="2"/>
      <c r="P23" s="2"/>
      <c r="Q23" s="2"/>
      <c r="R23" s="2"/>
      <c r="S23" s="2"/>
      <c r="T23" s="2"/>
      <c r="U23" s="2"/>
      <c r="V23" s="2"/>
      <c r="W23" s="2"/>
      <c r="X23" s="2"/>
      <c r="Y23" s="2"/>
      <c r="Z23" s="2"/>
    </row>
    <row r="24" spans="1:26" ht="1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sheetData>
  <pageMargins left="0" right="0" top="0" bottom="0" header="0.3" footer="0.3"/>
  <pageSetup scale="91" fitToHeight="0" orientation="portrait" r:id="rId1"/>
  <headerFooter differentFirst="1" scaleWithDoc="0">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7"/>
  <sheetViews>
    <sheetView tabSelected="1" zoomScaleNormal="100" workbookViewId="0"/>
  </sheetViews>
  <sheetFormatPr defaultColWidth="21.5" defaultRowHeight="12.75" x14ac:dyDescent="0.2"/>
  <cols>
    <col min="1" max="1" width="43.83203125" style="3" customWidth="1"/>
    <col min="2" max="3" width="2.1640625" style="3" customWidth="1"/>
    <col min="4" max="6" width="9.83203125" style="3" customWidth="1"/>
    <col min="7" max="7" width="10.33203125" style="3" customWidth="1"/>
    <col min="8" max="9" width="9.83203125" style="3" customWidth="1"/>
    <col min="10" max="10" width="12.33203125" style="3" customWidth="1"/>
    <col min="11" max="11" width="15.5" style="3" customWidth="1"/>
    <col min="12" max="16384" width="21.5" style="3"/>
  </cols>
  <sheetData>
    <row r="1" spans="1:26" ht="13.9" customHeight="1" x14ac:dyDescent="0.2">
      <c r="A1" s="246" t="s">
        <v>0</v>
      </c>
      <c r="B1" s="2"/>
      <c r="C1" s="2"/>
      <c r="D1" s="2"/>
      <c r="E1" s="2"/>
      <c r="F1" s="2"/>
      <c r="G1" s="2"/>
      <c r="H1" s="2"/>
      <c r="I1" s="2"/>
      <c r="J1" s="2"/>
      <c r="K1" s="2"/>
      <c r="L1" s="2"/>
      <c r="M1" s="2"/>
      <c r="N1" s="2"/>
      <c r="O1" s="2"/>
      <c r="P1" s="2"/>
      <c r="Q1" s="2"/>
      <c r="R1" s="2"/>
      <c r="S1" s="2"/>
      <c r="T1" s="2"/>
      <c r="U1" s="2"/>
      <c r="V1" s="2"/>
      <c r="W1" s="2"/>
      <c r="X1" s="2"/>
      <c r="Y1" s="2"/>
      <c r="Z1" s="2"/>
    </row>
    <row r="2" spans="1:26" ht="21" customHeight="1" x14ac:dyDescent="0.25">
      <c r="A2" s="276" t="s">
        <v>70</v>
      </c>
      <c r="B2" s="276"/>
      <c r="C2" s="276"/>
      <c r="D2" s="276"/>
      <c r="E2" s="276"/>
      <c r="F2" s="276"/>
      <c r="G2" s="276"/>
      <c r="H2" s="276"/>
      <c r="I2" s="276"/>
      <c r="J2" s="276"/>
      <c r="K2" s="276"/>
      <c r="L2" s="2"/>
      <c r="M2" s="2"/>
      <c r="N2" s="2"/>
      <c r="O2" s="2"/>
      <c r="P2" s="2"/>
      <c r="Q2" s="2"/>
      <c r="R2" s="2"/>
      <c r="S2" s="2"/>
      <c r="T2" s="2"/>
      <c r="U2" s="2"/>
      <c r="V2" s="2"/>
      <c r="W2" s="2"/>
      <c r="X2" s="2"/>
      <c r="Y2" s="2"/>
      <c r="Z2" s="2"/>
    </row>
    <row r="3" spans="1:26" ht="10.15" customHeight="1" x14ac:dyDescent="0.2">
      <c r="A3" s="2"/>
      <c r="B3" s="2"/>
      <c r="C3" s="2"/>
      <c r="D3" s="2"/>
      <c r="E3" s="2"/>
      <c r="F3" s="2"/>
      <c r="G3" s="2"/>
      <c r="H3" s="2"/>
      <c r="I3" s="2"/>
      <c r="J3" s="2"/>
      <c r="K3" s="2"/>
      <c r="L3" s="2"/>
      <c r="M3" s="2"/>
      <c r="N3" s="2"/>
      <c r="O3" s="2"/>
      <c r="P3" s="2"/>
      <c r="Q3" s="2"/>
      <c r="R3" s="2"/>
      <c r="S3" s="2"/>
      <c r="T3" s="2"/>
      <c r="U3" s="2"/>
      <c r="V3" s="2"/>
      <c r="W3" s="2"/>
      <c r="X3" s="2"/>
      <c r="Y3" s="2"/>
      <c r="Z3" s="2"/>
    </row>
    <row r="4" spans="1:26" ht="10.15" customHeight="1" x14ac:dyDescent="0.2">
      <c r="A4" s="2"/>
      <c r="B4" s="2"/>
      <c r="C4" s="2"/>
      <c r="D4" s="2"/>
      <c r="E4" s="2"/>
      <c r="F4" s="2"/>
      <c r="G4" s="2"/>
      <c r="H4" s="2"/>
      <c r="I4" s="2"/>
      <c r="J4" s="2"/>
      <c r="K4" s="2"/>
      <c r="L4" s="2"/>
      <c r="M4" s="2"/>
      <c r="N4" s="2"/>
      <c r="O4" s="2"/>
      <c r="P4" s="2"/>
      <c r="Q4" s="2"/>
      <c r="R4" s="2"/>
      <c r="S4" s="2"/>
      <c r="T4" s="2"/>
      <c r="U4" s="2"/>
      <c r="V4" s="2"/>
      <c r="W4" s="2"/>
      <c r="X4" s="2"/>
      <c r="Y4" s="2"/>
      <c r="Z4" s="2"/>
    </row>
    <row r="5" spans="1:26" ht="13.15" customHeight="1" x14ac:dyDescent="0.2">
      <c r="A5" s="257" t="s">
        <v>86</v>
      </c>
      <c r="B5" s="274"/>
      <c r="C5" s="274"/>
      <c r="D5" s="274"/>
      <c r="E5" s="274"/>
      <c r="F5" s="274"/>
      <c r="G5" s="2"/>
      <c r="H5" s="2"/>
      <c r="I5" s="250" t="s">
        <v>87</v>
      </c>
      <c r="J5" s="275" t="s">
        <v>87</v>
      </c>
      <c r="K5" s="274"/>
      <c r="L5" s="2"/>
      <c r="M5" s="2"/>
      <c r="N5" s="2"/>
      <c r="O5" s="2"/>
      <c r="P5" s="2"/>
      <c r="Q5" s="2"/>
      <c r="R5" s="2"/>
      <c r="S5" s="2"/>
      <c r="T5" s="2"/>
      <c r="U5" s="2"/>
      <c r="V5" s="2"/>
      <c r="W5" s="2"/>
      <c r="X5" s="2"/>
      <c r="Y5" s="2"/>
      <c r="Z5" s="2"/>
    </row>
    <row r="6" spans="1:26" ht="10.15" customHeight="1" x14ac:dyDescent="0.2">
      <c r="A6" s="2"/>
      <c r="B6" s="2"/>
      <c r="C6" s="2"/>
      <c r="D6" s="2"/>
      <c r="E6" s="2"/>
      <c r="F6" s="2"/>
      <c r="G6" s="2"/>
      <c r="H6" s="2"/>
      <c r="I6" s="2"/>
      <c r="J6" s="2"/>
      <c r="K6" s="2"/>
      <c r="L6" s="2"/>
      <c r="M6" s="2"/>
      <c r="N6" s="2"/>
      <c r="O6" s="2"/>
      <c r="P6" s="2"/>
      <c r="Q6" s="2"/>
      <c r="R6" s="2"/>
      <c r="S6" s="2"/>
      <c r="T6" s="2"/>
      <c r="U6" s="2"/>
      <c r="V6" s="2"/>
      <c r="W6" s="2"/>
      <c r="X6" s="2"/>
      <c r="Y6" s="2"/>
      <c r="Z6" s="2"/>
    </row>
    <row r="7" spans="1:26" s="92" customFormat="1" ht="12" customHeight="1" x14ac:dyDescent="0.15">
      <c r="A7" s="40"/>
      <c r="B7" s="40"/>
      <c r="C7" s="40"/>
      <c r="D7" s="40"/>
      <c r="E7" s="40"/>
      <c r="F7" s="40"/>
      <c r="G7" s="49" t="s">
        <v>71</v>
      </c>
      <c r="H7" s="40"/>
      <c r="I7" s="40"/>
      <c r="J7" s="40"/>
      <c r="K7" s="50" t="s">
        <v>71</v>
      </c>
      <c r="L7" s="40"/>
      <c r="M7" s="40"/>
      <c r="N7" s="40"/>
      <c r="O7" s="40"/>
      <c r="P7" s="40"/>
      <c r="Q7" s="40"/>
      <c r="R7" s="40"/>
      <c r="S7" s="40"/>
      <c r="T7" s="40"/>
      <c r="U7" s="40"/>
      <c r="V7" s="40"/>
      <c r="W7" s="40"/>
      <c r="X7" s="40"/>
      <c r="Y7" s="40"/>
      <c r="Z7" s="40"/>
    </row>
    <row r="8" spans="1:26" s="92" customFormat="1" ht="12" customHeight="1" x14ac:dyDescent="0.15">
      <c r="A8" s="51" t="s">
        <v>13</v>
      </c>
      <c r="B8" s="52"/>
      <c r="C8" s="52"/>
      <c r="D8" s="53"/>
      <c r="E8" s="53"/>
      <c r="F8" s="53"/>
      <c r="G8" s="75">
        <v>43100</v>
      </c>
      <c r="H8" s="11" t="s">
        <v>63</v>
      </c>
      <c r="I8" s="11" t="s">
        <v>63</v>
      </c>
      <c r="J8" s="11" t="s">
        <v>63</v>
      </c>
      <c r="K8" s="76">
        <v>43465</v>
      </c>
      <c r="L8" s="40"/>
      <c r="M8" s="40"/>
      <c r="N8" s="40"/>
      <c r="O8" s="40"/>
      <c r="P8" s="40"/>
      <c r="Q8" s="40"/>
      <c r="R8" s="40"/>
      <c r="S8" s="40"/>
      <c r="T8" s="40"/>
      <c r="U8" s="40"/>
      <c r="V8" s="40"/>
      <c r="W8" s="40"/>
      <c r="X8" s="40"/>
      <c r="Y8" s="40"/>
      <c r="Z8" s="40"/>
    </row>
    <row r="9" spans="1:26" s="28" customFormat="1" ht="13.9" customHeight="1" x14ac:dyDescent="0.2">
      <c r="A9" s="2"/>
      <c r="B9" s="2"/>
      <c r="C9" s="2"/>
      <c r="D9" s="77" t="s">
        <v>88</v>
      </c>
      <c r="E9" s="77" t="s">
        <v>89</v>
      </c>
      <c r="F9" s="77" t="s">
        <v>90</v>
      </c>
      <c r="G9" s="78"/>
      <c r="H9" s="77" t="s">
        <v>88</v>
      </c>
      <c r="I9" s="77" t="s">
        <v>89</v>
      </c>
      <c r="J9" s="77" t="s">
        <v>90</v>
      </c>
      <c r="K9" s="78"/>
      <c r="L9" s="2"/>
      <c r="M9" s="2"/>
      <c r="N9" s="2"/>
      <c r="O9" s="2"/>
      <c r="P9" s="2"/>
      <c r="Q9" s="2"/>
      <c r="R9" s="2"/>
      <c r="S9" s="2"/>
      <c r="T9" s="2"/>
      <c r="U9" s="2"/>
      <c r="V9" s="2"/>
      <c r="W9" s="2"/>
      <c r="X9" s="2"/>
      <c r="Y9" s="2"/>
      <c r="Z9" s="2"/>
    </row>
    <row r="10" spans="1:26" s="28" customFormat="1" ht="13.9" customHeight="1" x14ac:dyDescent="0.2">
      <c r="A10" s="34" t="s">
        <v>96</v>
      </c>
      <c r="B10" s="2"/>
      <c r="C10" s="2"/>
      <c r="D10" s="2"/>
      <c r="E10" s="2"/>
      <c r="F10" s="2"/>
      <c r="G10" s="79">
        <v>4.5599999999999996</v>
      </c>
      <c r="H10" s="2"/>
      <c r="I10" s="2"/>
      <c r="J10" s="2"/>
      <c r="K10" s="80">
        <v>0.47</v>
      </c>
      <c r="L10" s="2"/>
      <c r="M10" s="2"/>
      <c r="N10" s="2"/>
      <c r="O10" s="2"/>
      <c r="P10" s="2"/>
      <c r="Q10" s="2"/>
      <c r="R10" s="2"/>
      <c r="S10" s="2"/>
      <c r="T10" s="2"/>
      <c r="U10" s="2"/>
      <c r="V10" s="2"/>
      <c r="W10" s="2"/>
      <c r="X10" s="2"/>
      <c r="Y10" s="2"/>
      <c r="Z10" s="2"/>
    </row>
    <row r="11" spans="1:26" s="28" customFormat="1" ht="13.9" customHeight="1" x14ac:dyDescent="0.2">
      <c r="A11" s="30" t="s">
        <v>91</v>
      </c>
      <c r="B11" s="2"/>
      <c r="C11" s="2"/>
      <c r="D11" s="16">
        <v>1196</v>
      </c>
      <c r="E11" s="16">
        <v>-464</v>
      </c>
      <c r="F11" s="16">
        <v>732</v>
      </c>
      <c r="G11" s="201">
        <v>0.18</v>
      </c>
      <c r="H11" s="16">
        <v>165</v>
      </c>
      <c r="I11" s="16">
        <v>-57</v>
      </c>
      <c r="J11" s="16">
        <v>108</v>
      </c>
      <c r="K11" s="204">
        <v>0.03</v>
      </c>
      <c r="L11" s="2"/>
      <c r="M11" s="2"/>
      <c r="N11" s="2"/>
      <c r="O11" s="2"/>
      <c r="P11" s="2"/>
      <c r="Q11" s="2"/>
      <c r="R11" s="2"/>
      <c r="S11" s="2"/>
      <c r="T11" s="2"/>
      <c r="U11" s="2"/>
      <c r="V11" s="2"/>
      <c r="W11" s="2"/>
      <c r="X11" s="2"/>
      <c r="Y11" s="2"/>
      <c r="Z11" s="2"/>
    </row>
    <row r="12" spans="1:26" s="28" customFormat="1" ht="13.9" customHeight="1" x14ac:dyDescent="0.2">
      <c r="A12" s="30" t="s">
        <v>97</v>
      </c>
      <c r="B12" s="2"/>
      <c r="C12" s="2"/>
      <c r="D12" s="31">
        <v>154</v>
      </c>
      <c r="E12" s="31">
        <v>-59</v>
      </c>
      <c r="F12" s="31">
        <v>95</v>
      </c>
      <c r="G12" s="201">
        <v>0.02</v>
      </c>
      <c r="H12" s="31">
        <v>189</v>
      </c>
      <c r="I12" s="31">
        <v>-47</v>
      </c>
      <c r="J12" s="31">
        <v>142</v>
      </c>
      <c r="K12" s="204">
        <v>0.03</v>
      </c>
      <c r="L12" s="2"/>
      <c r="M12" s="2"/>
      <c r="N12" s="2"/>
      <c r="O12" s="2"/>
      <c r="P12" s="2"/>
      <c r="Q12" s="2"/>
      <c r="R12" s="2"/>
      <c r="S12" s="2"/>
      <c r="T12" s="2"/>
      <c r="U12" s="2"/>
      <c r="V12" s="2"/>
      <c r="W12" s="2"/>
      <c r="X12" s="2"/>
      <c r="Y12" s="2"/>
      <c r="Z12" s="2"/>
    </row>
    <row r="13" spans="1:26" s="28" customFormat="1" ht="13.9" customHeight="1" x14ac:dyDescent="0.2">
      <c r="A13" s="30" t="s">
        <v>17</v>
      </c>
      <c r="B13" s="2"/>
      <c r="C13" s="2"/>
      <c r="D13" s="31">
        <v>0</v>
      </c>
      <c r="E13" s="31">
        <v>0</v>
      </c>
      <c r="F13" s="31">
        <v>0</v>
      </c>
      <c r="G13" s="81">
        <v>0</v>
      </c>
      <c r="H13" s="31">
        <v>4591</v>
      </c>
      <c r="I13" s="31">
        <v>-64</v>
      </c>
      <c r="J13" s="31">
        <v>4527</v>
      </c>
      <c r="K13" s="204">
        <v>1.0900000000000001</v>
      </c>
      <c r="L13" s="2"/>
      <c r="M13" s="2"/>
      <c r="N13" s="2"/>
      <c r="O13" s="2"/>
      <c r="P13" s="2"/>
      <c r="Q13" s="2"/>
      <c r="R13" s="2"/>
      <c r="S13" s="2"/>
      <c r="T13" s="2"/>
      <c r="U13" s="2"/>
      <c r="V13" s="2"/>
      <c r="W13" s="2"/>
      <c r="X13" s="2"/>
      <c r="Y13" s="2"/>
      <c r="Z13" s="2"/>
    </row>
    <row r="14" spans="1:26" s="28" customFormat="1" ht="13.9" customHeight="1" x14ac:dyDescent="0.2">
      <c r="A14" s="30" t="s">
        <v>92</v>
      </c>
      <c r="B14" s="2"/>
      <c r="C14" s="2"/>
      <c r="D14" s="31">
        <v>0</v>
      </c>
      <c r="E14" s="31">
        <v>0</v>
      </c>
      <c r="F14" s="31">
        <v>0</v>
      </c>
      <c r="G14" s="82">
        <v>0</v>
      </c>
      <c r="H14" s="31">
        <v>0</v>
      </c>
      <c r="I14" s="31">
        <v>-2065</v>
      </c>
      <c r="J14" s="31">
        <v>-2065</v>
      </c>
      <c r="K14" s="204">
        <v>-0.5</v>
      </c>
      <c r="L14" s="2"/>
      <c r="M14" s="2"/>
      <c r="N14" s="2"/>
      <c r="O14" s="2"/>
      <c r="P14" s="2"/>
      <c r="Q14" s="2"/>
      <c r="R14" s="2"/>
      <c r="S14" s="2"/>
      <c r="T14" s="2"/>
      <c r="U14" s="2"/>
      <c r="V14" s="2"/>
      <c r="W14" s="2"/>
      <c r="X14" s="2"/>
      <c r="Y14" s="2"/>
      <c r="Z14" s="2"/>
    </row>
    <row r="15" spans="1:26" s="28" customFormat="1" ht="13.9" customHeight="1" x14ac:dyDescent="0.2">
      <c r="A15" s="30" t="s">
        <v>93</v>
      </c>
      <c r="B15" s="2"/>
      <c r="C15" s="2"/>
      <c r="D15" s="31">
        <v>681</v>
      </c>
      <c r="E15" s="31">
        <v>-272</v>
      </c>
      <c r="F15" s="31">
        <v>409</v>
      </c>
      <c r="G15" s="201">
        <v>0.1</v>
      </c>
      <c r="H15" s="31">
        <v>0</v>
      </c>
      <c r="I15" s="31">
        <v>0</v>
      </c>
      <c r="J15" s="31">
        <v>0</v>
      </c>
      <c r="K15" s="82">
        <v>0</v>
      </c>
      <c r="L15" s="2"/>
      <c r="M15" s="2"/>
      <c r="N15" s="2"/>
      <c r="O15" s="2"/>
      <c r="P15" s="2"/>
      <c r="Q15" s="2"/>
      <c r="R15" s="2"/>
      <c r="S15" s="2"/>
      <c r="T15" s="2"/>
      <c r="U15" s="2"/>
      <c r="V15" s="2"/>
      <c r="W15" s="2"/>
      <c r="X15" s="2"/>
      <c r="Y15" s="2"/>
      <c r="Z15" s="2"/>
    </row>
    <row r="16" spans="1:26" s="28" customFormat="1" ht="13.9" customHeight="1" x14ac:dyDescent="0.2">
      <c r="A16" s="30" t="s">
        <v>94</v>
      </c>
      <c r="B16" s="2"/>
      <c r="C16" s="2"/>
      <c r="D16" s="31">
        <v>671</v>
      </c>
      <c r="E16" s="31">
        <v>-210</v>
      </c>
      <c r="F16" s="31">
        <v>461</v>
      </c>
      <c r="G16" s="201">
        <v>0.11</v>
      </c>
      <c r="H16" s="31">
        <v>0</v>
      </c>
      <c r="I16" s="31">
        <v>0</v>
      </c>
      <c r="J16" s="31">
        <v>0</v>
      </c>
      <c r="K16" s="82">
        <v>0</v>
      </c>
      <c r="L16" s="2"/>
      <c r="M16" s="2"/>
      <c r="N16" s="2"/>
      <c r="O16" s="2"/>
      <c r="P16" s="2"/>
      <c r="Q16" s="2"/>
      <c r="R16" s="2"/>
      <c r="S16" s="2"/>
      <c r="T16" s="2"/>
      <c r="U16" s="2"/>
      <c r="V16" s="2"/>
      <c r="W16" s="2"/>
      <c r="X16" s="2"/>
      <c r="Y16" s="2"/>
      <c r="Z16" s="2"/>
    </row>
    <row r="17" spans="1:26" s="28" customFormat="1" ht="13.9" customHeight="1" x14ac:dyDescent="0.2">
      <c r="A17" s="30" t="s">
        <v>125</v>
      </c>
      <c r="B17" s="2"/>
      <c r="C17" s="2"/>
      <c r="D17" s="31">
        <v>-144</v>
      </c>
      <c r="E17" s="31">
        <v>53</v>
      </c>
      <c r="F17" s="31">
        <v>-91</v>
      </c>
      <c r="G17" s="201">
        <v>-0.02</v>
      </c>
      <c r="H17" s="31">
        <v>0</v>
      </c>
      <c r="I17" s="31">
        <v>0</v>
      </c>
      <c r="J17" s="31">
        <v>0</v>
      </c>
      <c r="K17" s="82">
        <v>0</v>
      </c>
      <c r="L17" s="2"/>
      <c r="M17" s="2"/>
      <c r="N17" s="2"/>
      <c r="O17" s="2"/>
      <c r="P17" s="2"/>
      <c r="Q17" s="2"/>
      <c r="R17" s="2"/>
      <c r="S17" s="2"/>
      <c r="T17" s="2"/>
      <c r="U17" s="2"/>
      <c r="V17" s="2"/>
      <c r="W17" s="2"/>
      <c r="X17" s="2"/>
      <c r="Y17" s="2"/>
      <c r="Z17" s="2"/>
    </row>
    <row r="18" spans="1:26" s="28" customFormat="1" ht="13.9" customHeight="1" x14ac:dyDescent="0.2">
      <c r="A18" s="30" t="s">
        <v>95</v>
      </c>
      <c r="B18" s="2"/>
      <c r="C18" s="2"/>
      <c r="D18" s="31">
        <v>0</v>
      </c>
      <c r="E18" s="31">
        <v>-16761</v>
      </c>
      <c r="F18" s="31">
        <v>-16761</v>
      </c>
      <c r="G18" s="201">
        <v>-4.0999999999999996</v>
      </c>
      <c r="H18" s="31">
        <v>0</v>
      </c>
      <c r="I18" s="31">
        <v>0</v>
      </c>
      <c r="J18" s="31">
        <v>0</v>
      </c>
      <c r="K18" s="82">
        <v>0</v>
      </c>
      <c r="L18" s="2"/>
      <c r="M18" s="2"/>
      <c r="N18" s="2"/>
      <c r="O18" s="2"/>
      <c r="P18" s="2"/>
      <c r="Q18" s="2"/>
      <c r="R18" s="2"/>
      <c r="S18" s="2"/>
      <c r="T18" s="2"/>
      <c r="U18" s="2"/>
      <c r="V18" s="2"/>
      <c r="W18" s="2"/>
      <c r="X18" s="2"/>
      <c r="Y18" s="2"/>
      <c r="Z18" s="2"/>
    </row>
    <row r="19" spans="1:26" s="28" customFormat="1" ht="13.9" customHeight="1" x14ac:dyDescent="0.2">
      <c r="A19" s="2"/>
      <c r="B19" s="2"/>
      <c r="C19" s="2"/>
      <c r="D19" s="83">
        <v>2558</v>
      </c>
      <c r="E19" s="83">
        <v>-17713</v>
      </c>
      <c r="F19" s="83">
        <v>-15155</v>
      </c>
      <c r="G19" s="202">
        <v>-3.71</v>
      </c>
      <c r="H19" s="83">
        <v>4945</v>
      </c>
      <c r="I19" s="83">
        <v>-2233</v>
      </c>
      <c r="J19" s="83">
        <v>2712</v>
      </c>
      <c r="K19" s="203">
        <v>0.65</v>
      </c>
      <c r="L19" s="2"/>
      <c r="M19" s="2"/>
      <c r="N19" s="2"/>
      <c r="O19" s="2"/>
      <c r="P19" s="2"/>
      <c r="Q19" s="2"/>
      <c r="R19" s="2"/>
      <c r="S19" s="2"/>
      <c r="T19" s="2"/>
      <c r="U19" s="2"/>
      <c r="V19" s="2"/>
      <c r="W19" s="2"/>
      <c r="X19" s="2"/>
      <c r="Y19" s="2"/>
      <c r="Z19" s="2"/>
    </row>
    <row r="20" spans="1:26" s="28" customFormat="1" ht="13.9" customHeight="1" x14ac:dyDescent="0.2">
      <c r="A20" s="34" t="s">
        <v>98</v>
      </c>
      <c r="B20" s="2"/>
      <c r="C20" s="2"/>
      <c r="D20" s="2"/>
      <c r="E20" s="2"/>
      <c r="F20" s="2"/>
      <c r="G20" s="84">
        <v>0.86</v>
      </c>
      <c r="H20" s="2"/>
      <c r="I20" s="2"/>
      <c r="J20" s="2"/>
      <c r="K20" s="85">
        <v>1.1200000000000001</v>
      </c>
      <c r="L20" s="2"/>
      <c r="M20" s="2"/>
      <c r="N20" s="2"/>
      <c r="O20" s="2"/>
      <c r="P20" s="2"/>
      <c r="Q20" s="2"/>
      <c r="R20" s="2"/>
      <c r="S20" s="2"/>
      <c r="T20" s="2"/>
      <c r="U20" s="2"/>
      <c r="V20" s="2"/>
      <c r="W20" s="2"/>
      <c r="X20" s="2"/>
      <c r="Y20" s="2"/>
      <c r="Z20" s="2"/>
    </row>
    <row r="21" spans="1:26" s="28" customFormat="1" ht="13.9" customHeight="1" x14ac:dyDescent="0.2">
      <c r="A21" s="86"/>
      <c r="B21" s="2"/>
      <c r="C21" s="2"/>
      <c r="D21" s="39"/>
      <c r="E21" s="39"/>
      <c r="F21" s="39"/>
      <c r="G21" s="87"/>
      <c r="H21" s="39"/>
      <c r="I21" s="39"/>
      <c r="J21" s="39"/>
      <c r="K21" s="87"/>
      <c r="L21" s="2"/>
      <c r="N21" s="2"/>
      <c r="O21" s="2"/>
      <c r="P21" s="2"/>
      <c r="Q21" s="2"/>
      <c r="R21" s="2"/>
      <c r="S21" s="2"/>
      <c r="T21" s="2"/>
      <c r="U21" s="2"/>
      <c r="V21" s="2"/>
      <c r="W21" s="2"/>
      <c r="X21" s="2"/>
      <c r="Y21" s="2"/>
      <c r="Z21" s="2"/>
    </row>
    <row r="22" spans="1:26" s="28" customFormat="1" ht="13.9" customHeight="1" x14ac:dyDescent="0.2">
      <c r="A22" s="30" t="s">
        <v>102</v>
      </c>
      <c r="B22" s="2"/>
      <c r="C22" s="2"/>
      <c r="D22" s="16">
        <v>0</v>
      </c>
      <c r="E22" s="16">
        <v>0</v>
      </c>
      <c r="F22" s="16">
        <v>0</v>
      </c>
      <c r="G22" s="14">
        <v>0</v>
      </c>
      <c r="H22" s="16">
        <v>603</v>
      </c>
      <c r="I22" s="16">
        <v>-214</v>
      </c>
      <c r="J22" s="16">
        <v>389</v>
      </c>
      <c r="K22" s="205">
        <v>0.09</v>
      </c>
      <c r="L22" s="2"/>
      <c r="M22" s="2"/>
      <c r="N22" s="2"/>
      <c r="O22" s="2"/>
      <c r="P22" s="2"/>
      <c r="Q22" s="2"/>
      <c r="R22" s="2"/>
      <c r="S22" s="2"/>
      <c r="T22" s="2"/>
      <c r="U22" s="2"/>
      <c r="V22" s="2"/>
      <c r="W22" s="2"/>
      <c r="X22" s="2"/>
      <c r="Y22" s="2"/>
      <c r="Z22" s="2"/>
    </row>
    <row r="23" spans="1:26" s="28" customFormat="1" ht="15" customHeight="1" x14ac:dyDescent="0.2">
      <c r="A23" s="30" t="s">
        <v>103</v>
      </c>
      <c r="B23" s="2"/>
      <c r="C23" s="2"/>
      <c r="D23" s="31">
        <v>0</v>
      </c>
      <c r="E23" s="31">
        <v>0</v>
      </c>
      <c r="F23" s="31">
        <v>0</v>
      </c>
      <c r="G23" s="22">
        <v>0</v>
      </c>
      <c r="H23" s="31">
        <v>0</v>
      </c>
      <c r="I23" s="31">
        <v>544</v>
      </c>
      <c r="J23" s="31">
        <v>544</v>
      </c>
      <c r="K23" s="204">
        <v>0.13</v>
      </c>
      <c r="L23" s="2"/>
      <c r="M23" s="2"/>
      <c r="N23" s="2"/>
      <c r="O23" s="2"/>
      <c r="P23" s="2"/>
      <c r="Q23" s="2"/>
      <c r="R23" s="2"/>
      <c r="S23" s="2"/>
      <c r="T23" s="2"/>
      <c r="U23" s="2"/>
      <c r="V23" s="2"/>
      <c r="W23" s="2"/>
      <c r="X23" s="2"/>
      <c r="Y23" s="2"/>
      <c r="Z23" s="2"/>
    </row>
    <row r="24" spans="1:26" s="28" customFormat="1" ht="13.15" customHeight="1" x14ac:dyDescent="0.2">
      <c r="A24" s="20"/>
      <c r="B24" s="2"/>
      <c r="C24" s="2"/>
      <c r="D24" s="83">
        <v>0</v>
      </c>
      <c r="E24" s="83">
        <v>0</v>
      </c>
      <c r="F24" s="83">
        <v>0</v>
      </c>
      <c r="G24" s="88">
        <v>0</v>
      </c>
      <c r="H24" s="83">
        <v>603</v>
      </c>
      <c r="I24" s="83">
        <v>330</v>
      </c>
      <c r="J24" s="83">
        <v>933</v>
      </c>
      <c r="K24" s="203">
        <v>0.22</v>
      </c>
      <c r="L24" s="2"/>
      <c r="M24" s="39"/>
      <c r="N24" s="2"/>
      <c r="O24" s="2"/>
      <c r="P24" s="2"/>
      <c r="Q24" s="2"/>
      <c r="R24" s="2"/>
      <c r="S24" s="2"/>
      <c r="T24" s="2"/>
      <c r="U24" s="2"/>
      <c r="V24" s="2"/>
      <c r="W24" s="2"/>
      <c r="X24" s="2"/>
      <c r="Y24" s="2"/>
      <c r="Z24" s="2"/>
    </row>
    <row r="25" spans="1:26" s="28" customFormat="1" ht="21" customHeight="1" x14ac:dyDescent="0.2">
      <c r="A25" s="34" t="s">
        <v>99</v>
      </c>
      <c r="B25" s="2"/>
      <c r="C25" s="2"/>
      <c r="D25" s="2"/>
      <c r="E25" s="2"/>
      <c r="F25" s="39"/>
      <c r="G25" s="206">
        <v>0.86</v>
      </c>
      <c r="H25" s="2"/>
      <c r="I25" s="2"/>
      <c r="J25" s="2"/>
      <c r="K25" s="89">
        <v>0.90000000000000013</v>
      </c>
      <c r="L25" s="2"/>
      <c r="M25" s="2"/>
      <c r="N25" s="2"/>
      <c r="O25" s="2"/>
      <c r="P25" s="2"/>
      <c r="Q25" s="2"/>
      <c r="R25" s="2"/>
      <c r="S25" s="2"/>
      <c r="T25" s="2"/>
      <c r="U25" s="2"/>
      <c r="V25" s="2"/>
      <c r="W25" s="2"/>
      <c r="X25" s="2"/>
      <c r="Y25" s="2"/>
      <c r="Z25" s="2"/>
    </row>
    <row r="26" spans="1:26" s="28" customFormat="1" ht="13.9" customHeight="1" x14ac:dyDescent="0.2">
      <c r="A26" s="30" t="s">
        <v>101</v>
      </c>
      <c r="B26" s="2"/>
      <c r="C26" s="2"/>
      <c r="D26" s="2"/>
      <c r="E26" s="2"/>
      <c r="F26" s="39"/>
      <c r="G26" s="39"/>
      <c r="H26" s="2"/>
      <c r="I26" s="2"/>
      <c r="J26" s="2"/>
      <c r="K26" s="90">
        <v>4.7E-2</v>
      </c>
      <c r="L26" s="2"/>
      <c r="M26" s="2"/>
      <c r="N26" s="2"/>
      <c r="O26" s="2"/>
      <c r="P26" s="2"/>
      <c r="Q26" s="2"/>
      <c r="R26" s="2"/>
      <c r="S26" s="2"/>
      <c r="T26" s="2"/>
      <c r="U26" s="2"/>
      <c r="V26" s="2"/>
      <c r="W26" s="2"/>
      <c r="X26" s="2"/>
      <c r="Y26" s="2"/>
      <c r="Z26" s="2"/>
    </row>
    <row r="27" spans="1:26" s="28" customFormat="1" ht="13.9" customHeight="1" x14ac:dyDescent="0.2">
      <c r="A27" s="2"/>
      <c r="B27" s="2"/>
      <c r="C27" s="2"/>
      <c r="D27" s="2"/>
      <c r="E27" s="2"/>
      <c r="F27" s="39"/>
      <c r="G27" s="39"/>
      <c r="H27" s="2"/>
      <c r="I27" s="2"/>
      <c r="J27" s="39"/>
      <c r="K27" s="2"/>
      <c r="L27" s="2"/>
      <c r="M27" s="2"/>
      <c r="N27" s="2"/>
      <c r="O27" s="2"/>
      <c r="P27" s="2"/>
      <c r="Q27" s="2"/>
      <c r="R27" s="2"/>
      <c r="S27" s="2"/>
      <c r="T27" s="2"/>
      <c r="U27" s="2"/>
      <c r="V27" s="2"/>
      <c r="W27" s="2"/>
      <c r="X27" s="2"/>
      <c r="Y27" s="2"/>
      <c r="Z27" s="2"/>
    </row>
    <row r="28" spans="1:26" s="28" customFormat="1" ht="13.9" customHeight="1" x14ac:dyDescent="0.2">
      <c r="A28" s="2"/>
      <c r="B28" s="2"/>
      <c r="C28" s="2"/>
      <c r="D28" s="2"/>
      <c r="E28" s="2"/>
      <c r="F28" s="2"/>
      <c r="G28" s="38"/>
      <c r="H28" s="2"/>
      <c r="I28" s="2"/>
      <c r="J28" s="2"/>
      <c r="K28" s="96"/>
      <c r="L28" s="2"/>
      <c r="M28" s="2"/>
      <c r="N28" s="2"/>
      <c r="O28" s="2"/>
      <c r="P28" s="2"/>
      <c r="Q28" s="2"/>
      <c r="R28" s="2"/>
      <c r="S28" s="2"/>
      <c r="T28" s="2"/>
      <c r="U28" s="2"/>
      <c r="V28" s="2"/>
      <c r="W28" s="2"/>
      <c r="X28" s="2"/>
      <c r="Y28" s="2"/>
      <c r="Z28" s="2"/>
    </row>
    <row r="29" spans="1:26" s="92" customFormat="1" ht="12" customHeight="1" x14ac:dyDescent="0.15">
      <c r="A29" s="40"/>
      <c r="B29" s="40"/>
      <c r="C29" s="40"/>
      <c r="D29" s="40"/>
      <c r="F29" s="10"/>
      <c r="G29" s="10"/>
      <c r="H29" s="40"/>
      <c r="I29" s="250" t="s">
        <v>87</v>
      </c>
      <c r="J29" s="251"/>
      <c r="K29" s="251"/>
      <c r="L29" s="40"/>
      <c r="M29" s="40"/>
      <c r="N29" s="40"/>
      <c r="O29" s="40"/>
      <c r="P29" s="40"/>
      <c r="Q29" s="40"/>
      <c r="R29" s="40"/>
      <c r="S29" s="40"/>
      <c r="T29" s="40"/>
      <c r="U29" s="40"/>
      <c r="V29" s="40"/>
      <c r="W29" s="40"/>
      <c r="X29" s="40"/>
      <c r="Y29" s="40"/>
      <c r="Z29" s="40"/>
    </row>
    <row r="30" spans="1:26" s="92" customFormat="1" ht="13.9" customHeight="1" x14ac:dyDescent="0.15">
      <c r="A30" s="40"/>
      <c r="B30" s="40"/>
      <c r="C30" s="40"/>
      <c r="D30" s="40"/>
      <c r="E30" s="10"/>
      <c r="F30" s="10"/>
      <c r="G30" s="10"/>
      <c r="H30" s="40"/>
      <c r="I30" s="40"/>
      <c r="J30" s="40"/>
      <c r="K30" s="91"/>
      <c r="L30" s="40"/>
      <c r="M30" s="40"/>
      <c r="N30" s="40"/>
      <c r="O30" s="40"/>
      <c r="P30" s="40"/>
      <c r="Q30" s="40"/>
      <c r="R30" s="40"/>
      <c r="S30" s="40"/>
      <c r="T30" s="40"/>
      <c r="U30" s="40"/>
      <c r="V30" s="40"/>
      <c r="W30" s="40"/>
      <c r="X30" s="40"/>
      <c r="Y30" s="40"/>
      <c r="Z30" s="40"/>
    </row>
    <row r="31" spans="1:26" s="92" customFormat="1" ht="18" x14ac:dyDescent="0.15">
      <c r="A31" s="40"/>
      <c r="B31" s="40"/>
      <c r="C31" s="40"/>
      <c r="D31" s="92" t="s">
        <v>100</v>
      </c>
      <c r="E31" s="40"/>
      <c r="F31" s="40"/>
      <c r="G31" s="49" t="s">
        <v>38</v>
      </c>
      <c r="H31" s="92" t="s">
        <v>100</v>
      </c>
      <c r="I31" s="40"/>
      <c r="J31" s="40"/>
      <c r="K31" s="50" t="s">
        <v>38</v>
      </c>
      <c r="L31" s="40"/>
      <c r="M31" s="40"/>
      <c r="N31" s="40"/>
      <c r="O31" s="40"/>
      <c r="P31" s="40"/>
      <c r="Q31" s="40"/>
      <c r="R31" s="40"/>
      <c r="S31" s="40"/>
      <c r="T31" s="40"/>
      <c r="U31" s="40"/>
      <c r="V31" s="40"/>
      <c r="W31" s="40"/>
      <c r="X31" s="40"/>
      <c r="Y31" s="40"/>
      <c r="Z31" s="40"/>
    </row>
    <row r="32" spans="1:26" s="92" customFormat="1" ht="13.9" customHeight="1" x14ac:dyDescent="0.15">
      <c r="A32" s="51" t="s">
        <v>13</v>
      </c>
      <c r="B32" s="52"/>
      <c r="C32" s="52"/>
      <c r="D32" s="53"/>
      <c r="E32" s="53"/>
      <c r="F32" s="53"/>
      <c r="G32" s="75">
        <v>43100</v>
      </c>
      <c r="H32" s="11" t="s">
        <v>63</v>
      </c>
      <c r="I32" s="11" t="s">
        <v>63</v>
      </c>
      <c r="J32" s="11" t="s">
        <v>63</v>
      </c>
      <c r="K32" s="76">
        <v>43465</v>
      </c>
      <c r="L32" s="40"/>
      <c r="M32" s="40"/>
      <c r="N32" s="40"/>
      <c r="O32" s="40"/>
      <c r="P32" s="40"/>
      <c r="Q32" s="40"/>
      <c r="R32" s="40"/>
      <c r="S32" s="40"/>
      <c r="T32" s="40"/>
      <c r="U32" s="40"/>
      <c r="V32" s="40"/>
      <c r="W32" s="40"/>
      <c r="X32" s="40"/>
      <c r="Y32" s="40"/>
      <c r="Z32" s="40"/>
    </row>
    <row r="33" spans="1:26" s="28" customFormat="1" ht="13.9" customHeight="1" x14ac:dyDescent="0.2">
      <c r="A33" s="2"/>
      <c r="B33" s="2"/>
      <c r="C33" s="2"/>
      <c r="D33" s="77" t="s">
        <v>88</v>
      </c>
      <c r="E33" s="77" t="s">
        <v>89</v>
      </c>
      <c r="F33" s="77" t="s">
        <v>90</v>
      </c>
      <c r="G33" s="78"/>
      <c r="H33" s="77" t="s">
        <v>88</v>
      </c>
      <c r="I33" s="77" t="s">
        <v>89</v>
      </c>
      <c r="J33" s="77" t="s">
        <v>90</v>
      </c>
      <c r="K33" s="93"/>
      <c r="L33" s="2"/>
      <c r="M33" s="2"/>
      <c r="N33" s="2"/>
      <c r="O33" s="2"/>
      <c r="P33" s="2"/>
      <c r="Q33" s="2"/>
      <c r="R33" s="2"/>
      <c r="S33" s="2"/>
      <c r="T33" s="2"/>
      <c r="U33" s="2"/>
      <c r="V33" s="2"/>
      <c r="W33" s="2"/>
      <c r="X33" s="2"/>
      <c r="Y33" s="2"/>
      <c r="Z33" s="2"/>
    </row>
    <row r="34" spans="1:26" s="28" customFormat="1" ht="13.9" customHeight="1" x14ac:dyDescent="0.2">
      <c r="A34" s="34" t="s">
        <v>96</v>
      </c>
      <c r="B34" s="2"/>
      <c r="C34" s="2"/>
      <c r="D34" s="39"/>
      <c r="E34" s="39"/>
      <c r="F34" s="39"/>
      <c r="G34" s="79">
        <v>7.36</v>
      </c>
      <c r="H34" s="39"/>
      <c r="I34" s="39"/>
      <c r="J34" s="39"/>
      <c r="K34" s="80">
        <v>3.76</v>
      </c>
      <c r="L34" s="2"/>
      <c r="M34" s="2"/>
      <c r="N34" s="2"/>
      <c r="O34" s="2"/>
      <c r="P34" s="2"/>
      <c r="Q34" s="2"/>
      <c r="R34" s="2"/>
      <c r="S34" s="2"/>
      <c r="T34" s="2"/>
      <c r="U34" s="2"/>
      <c r="V34" s="2"/>
      <c r="W34" s="2"/>
      <c r="X34" s="2"/>
      <c r="Y34" s="2"/>
      <c r="Z34" s="2"/>
    </row>
    <row r="35" spans="1:26" s="28" customFormat="1" ht="13.9" customHeight="1" x14ac:dyDescent="0.2">
      <c r="A35" s="30" t="s">
        <v>91</v>
      </c>
      <c r="B35" s="2"/>
      <c r="C35" s="2"/>
      <c r="D35" s="16">
        <v>1391</v>
      </c>
      <c r="E35" s="16">
        <v>-541</v>
      </c>
      <c r="F35" s="16">
        <v>850</v>
      </c>
      <c r="G35" s="201">
        <v>0.21</v>
      </c>
      <c r="H35" s="16">
        <v>50</v>
      </c>
      <c r="I35" s="16">
        <v>-27</v>
      </c>
      <c r="J35" s="16">
        <v>23</v>
      </c>
      <c r="K35" s="204">
        <v>0.01</v>
      </c>
      <c r="L35" s="2"/>
      <c r="M35" s="2"/>
      <c r="N35" s="2"/>
      <c r="O35" s="2"/>
      <c r="P35" s="2"/>
      <c r="Q35" s="2"/>
      <c r="R35" s="2"/>
      <c r="S35" s="2"/>
      <c r="T35" s="2"/>
      <c r="U35" s="2"/>
      <c r="V35" s="2"/>
      <c r="W35" s="2"/>
      <c r="X35" s="2"/>
      <c r="Y35" s="2"/>
      <c r="Z35" s="2"/>
    </row>
    <row r="36" spans="1:26" s="28" customFormat="1" ht="13.9" customHeight="1" x14ac:dyDescent="0.2">
      <c r="A36" s="30" t="s">
        <v>93</v>
      </c>
      <c r="B36" s="2"/>
      <c r="C36" s="2"/>
      <c r="D36" s="31">
        <v>1983</v>
      </c>
      <c r="E36" s="31">
        <v>-788</v>
      </c>
      <c r="F36" s="31">
        <v>1195</v>
      </c>
      <c r="G36" s="201">
        <v>0.28999999999999998</v>
      </c>
      <c r="H36" s="31">
        <v>725</v>
      </c>
      <c r="I36" s="31">
        <v>-189</v>
      </c>
      <c r="J36" s="31">
        <v>536</v>
      </c>
      <c r="K36" s="204">
        <v>0.13</v>
      </c>
      <c r="L36" s="2"/>
      <c r="M36" s="2"/>
      <c r="N36" s="2"/>
      <c r="O36" s="2"/>
      <c r="P36" s="2"/>
      <c r="Q36" s="2"/>
      <c r="R36" s="2"/>
      <c r="S36" s="2"/>
      <c r="T36" s="2"/>
      <c r="U36" s="2"/>
      <c r="V36" s="2"/>
      <c r="W36" s="2"/>
      <c r="X36" s="2"/>
      <c r="Y36" s="2"/>
      <c r="Z36" s="2"/>
    </row>
    <row r="37" spans="1:26" s="28" customFormat="1" ht="13.9" customHeight="1" x14ac:dyDescent="0.2">
      <c r="A37" s="30" t="s">
        <v>94</v>
      </c>
      <c r="B37" s="2"/>
      <c r="C37" s="2"/>
      <c r="D37" s="31">
        <v>671</v>
      </c>
      <c r="E37" s="31">
        <v>-210</v>
      </c>
      <c r="F37" s="31">
        <v>461</v>
      </c>
      <c r="G37" s="201">
        <v>0.11</v>
      </c>
      <c r="H37" s="31">
        <v>658</v>
      </c>
      <c r="I37" s="31">
        <v>-149</v>
      </c>
      <c r="J37" s="31">
        <v>509</v>
      </c>
      <c r="K37" s="204">
        <v>0.12</v>
      </c>
      <c r="L37" s="2"/>
      <c r="M37" s="2"/>
      <c r="N37" s="2"/>
      <c r="O37" s="2"/>
      <c r="P37" s="2"/>
      <c r="Q37" s="2"/>
      <c r="R37" s="2"/>
      <c r="S37" s="2"/>
      <c r="T37" s="2"/>
      <c r="U37" s="2"/>
      <c r="V37" s="2"/>
      <c r="W37" s="2"/>
      <c r="X37" s="2"/>
      <c r="Y37" s="2"/>
      <c r="Z37" s="2"/>
    </row>
    <row r="38" spans="1:26" s="28" customFormat="1" ht="13.9" customHeight="1" x14ac:dyDescent="0.2">
      <c r="A38" s="30" t="s">
        <v>97</v>
      </c>
      <c r="B38" s="2"/>
      <c r="C38" s="2"/>
      <c r="D38" s="31">
        <v>884</v>
      </c>
      <c r="E38" s="31">
        <v>-334</v>
      </c>
      <c r="F38" s="31">
        <v>550</v>
      </c>
      <c r="G38" s="201">
        <v>0.13</v>
      </c>
      <c r="H38" s="31">
        <v>553</v>
      </c>
      <c r="I38" s="31">
        <v>-134</v>
      </c>
      <c r="J38" s="31">
        <v>419</v>
      </c>
      <c r="K38" s="204">
        <v>0.1</v>
      </c>
      <c r="L38" s="2"/>
      <c r="M38" s="2"/>
      <c r="N38" s="2"/>
      <c r="O38" s="2"/>
      <c r="P38" s="2"/>
      <c r="Q38" s="2"/>
      <c r="R38" s="2"/>
      <c r="S38" s="2"/>
      <c r="T38" s="2"/>
      <c r="U38" s="2"/>
      <c r="V38" s="2"/>
      <c r="W38" s="2"/>
      <c r="X38" s="2"/>
      <c r="Y38" s="2"/>
      <c r="Z38" s="2"/>
    </row>
    <row r="39" spans="1:26" s="28" customFormat="1" ht="13.9" customHeight="1" x14ac:dyDescent="0.2">
      <c r="A39" s="30" t="s">
        <v>17</v>
      </c>
      <c r="B39" s="2"/>
      <c r="C39" s="2"/>
      <c r="D39" s="31">
        <v>0</v>
      </c>
      <c r="E39" s="31">
        <v>0</v>
      </c>
      <c r="F39" s="31">
        <v>0</v>
      </c>
      <c r="G39" s="81">
        <v>0</v>
      </c>
      <c r="H39" s="31">
        <v>4591</v>
      </c>
      <c r="I39" s="31">
        <v>-64</v>
      </c>
      <c r="J39" s="31">
        <v>4527</v>
      </c>
      <c r="K39" s="204">
        <v>1.1000000000000001</v>
      </c>
      <c r="L39" s="2"/>
      <c r="M39" s="2"/>
      <c r="N39" s="2"/>
      <c r="O39" s="2"/>
      <c r="P39" s="2"/>
      <c r="Q39" s="2"/>
      <c r="R39" s="2"/>
      <c r="S39" s="2"/>
      <c r="T39" s="2"/>
      <c r="U39" s="2"/>
      <c r="V39" s="2"/>
      <c r="W39" s="2"/>
      <c r="X39" s="2"/>
      <c r="Y39" s="2"/>
      <c r="Z39" s="2"/>
    </row>
    <row r="40" spans="1:26" s="28" customFormat="1" ht="13.9" customHeight="1" x14ac:dyDescent="0.2">
      <c r="A40" s="30" t="s">
        <v>92</v>
      </c>
      <c r="B40" s="2"/>
      <c r="C40" s="2"/>
      <c r="D40" s="31">
        <v>0</v>
      </c>
      <c r="E40" s="31">
        <v>0</v>
      </c>
      <c r="F40" s="31">
        <v>0</v>
      </c>
      <c r="G40" s="81">
        <v>0</v>
      </c>
      <c r="H40" s="31">
        <v>0</v>
      </c>
      <c r="I40" s="31">
        <v>-2065</v>
      </c>
      <c r="J40" s="31">
        <v>-2065</v>
      </c>
      <c r="K40" s="204">
        <v>-0.5</v>
      </c>
      <c r="L40" s="2"/>
      <c r="M40" s="2"/>
      <c r="N40" s="2"/>
      <c r="O40" s="2"/>
      <c r="P40" s="2"/>
      <c r="Q40" s="2"/>
      <c r="R40" s="2"/>
      <c r="S40" s="2"/>
      <c r="T40" s="2"/>
      <c r="U40" s="2"/>
      <c r="V40" s="2"/>
      <c r="W40" s="2"/>
      <c r="X40" s="2"/>
      <c r="Y40" s="2"/>
      <c r="Z40" s="2"/>
    </row>
    <row r="41" spans="1:26" s="28" customFormat="1" ht="13.9" customHeight="1" x14ac:dyDescent="0.2">
      <c r="A41" s="30" t="s">
        <v>125</v>
      </c>
      <c r="B41" s="2"/>
      <c r="C41" s="2"/>
      <c r="D41" s="31">
        <v>-270</v>
      </c>
      <c r="E41" s="31">
        <v>102</v>
      </c>
      <c r="F41" s="31">
        <v>-168</v>
      </c>
      <c r="G41" s="201">
        <v>-0.04</v>
      </c>
      <c r="H41" s="31">
        <v>0</v>
      </c>
      <c r="I41" s="31">
        <v>0</v>
      </c>
      <c r="J41" s="31">
        <v>0</v>
      </c>
      <c r="K41" s="82">
        <v>0</v>
      </c>
      <c r="L41" s="2"/>
      <c r="M41" s="2"/>
      <c r="N41" s="2"/>
      <c r="O41" s="2"/>
      <c r="P41" s="2"/>
      <c r="Q41" s="2"/>
      <c r="R41" s="2"/>
      <c r="S41" s="2"/>
      <c r="T41" s="2"/>
      <c r="U41" s="2"/>
      <c r="V41" s="2"/>
      <c r="W41" s="2"/>
      <c r="X41" s="2"/>
      <c r="Y41" s="2"/>
      <c r="Z41" s="2"/>
    </row>
    <row r="42" spans="1:26" s="28" customFormat="1" ht="13.9" customHeight="1" x14ac:dyDescent="0.2">
      <c r="A42" s="30" t="s">
        <v>40</v>
      </c>
      <c r="B42" s="2"/>
      <c r="C42" s="2"/>
      <c r="D42" s="31">
        <v>-1774</v>
      </c>
      <c r="E42" s="31">
        <v>843</v>
      </c>
      <c r="F42" s="31">
        <v>-931</v>
      </c>
      <c r="G42" s="201">
        <v>-0.23</v>
      </c>
      <c r="H42" s="31">
        <v>0</v>
      </c>
      <c r="I42" s="31">
        <v>0</v>
      </c>
      <c r="J42" s="31">
        <v>0</v>
      </c>
      <c r="K42" s="82">
        <v>0</v>
      </c>
      <c r="L42" s="2"/>
      <c r="M42" s="2"/>
      <c r="N42" s="2"/>
      <c r="O42" s="2"/>
      <c r="P42" s="2"/>
      <c r="Q42" s="2"/>
      <c r="R42" s="2"/>
      <c r="S42" s="2"/>
      <c r="T42" s="2"/>
      <c r="U42" s="2"/>
      <c r="V42" s="2"/>
      <c r="W42" s="2"/>
      <c r="X42" s="2"/>
      <c r="Y42" s="2"/>
      <c r="Z42" s="2"/>
    </row>
    <row r="43" spans="1:26" s="28" customFormat="1" ht="13.9" customHeight="1" x14ac:dyDescent="0.2">
      <c r="A43" s="30" t="s">
        <v>95</v>
      </c>
      <c r="B43" s="2"/>
      <c r="C43" s="2"/>
      <c r="D43" s="31">
        <v>0</v>
      </c>
      <c r="E43" s="31">
        <v>-16761</v>
      </c>
      <c r="F43" s="31">
        <v>-16761</v>
      </c>
      <c r="G43" s="201">
        <v>-4.0999999999999996</v>
      </c>
      <c r="H43" s="31">
        <v>0</v>
      </c>
      <c r="I43" s="31">
        <v>0</v>
      </c>
      <c r="J43" s="31">
        <v>0</v>
      </c>
      <c r="K43" s="82">
        <v>0</v>
      </c>
      <c r="L43" s="2"/>
      <c r="M43" s="2"/>
      <c r="N43" s="2"/>
      <c r="O43" s="2"/>
      <c r="P43" s="2"/>
      <c r="Q43" s="2"/>
      <c r="R43" s="2"/>
      <c r="S43" s="2"/>
      <c r="T43" s="2"/>
      <c r="U43" s="2"/>
      <c r="V43" s="2"/>
      <c r="W43" s="2"/>
      <c r="X43" s="2"/>
      <c r="Y43" s="2"/>
      <c r="Z43" s="2"/>
    </row>
    <row r="44" spans="1:26" s="28" customFormat="1" ht="13.9" customHeight="1" x14ac:dyDescent="0.2">
      <c r="A44" s="2"/>
      <c r="B44" s="2"/>
      <c r="C44" s="2"/>
      <c r="D44" s="83">
        <v>2885</v>
      </c>
      <c r="E44" s="83">
        <v>-17689</v>
      </c>
      <c r="F44" s="83">
        <v>-14804</v>
      </c>
      <c r="G44" s="202">
        <v>-3.62</v>
      </c>
      <c r="H44" s="83">
        <v>6577</v>
      </c>
      <c r="I44" s="83">
        <v>-2628</v>
      </c>
      <c r="J44" s="83">
        <v>3949</v>
      </c>
      <c r="K44" s="203">
        <v>0.96</v>
      </c>
      <c r="L44" s="2"/>
      <c r="M44" s="2"/>
      <c r="N44" s="2"/>
      <c r="O44" s="2"/>
      <c r="P44" s="2"/>
      <c r="Q44" s="2"/>
      <c r="R44" s="2"/>
      <c r="S44" s="2"/>
      <c r="T44" s="2"/>
      <c r="U44" s="2"/>
      <c r="V44" s="2"/>
      <c r="W44" s="2"/>
      <c r="X44" s="2"/>
      <c r="Y44" s="2"/>
      <c r="Z44" s="2"/>
    </row>
    <row r="45" spans="1:26" s="28" customFormat="1" ht="13.9" customHeight="1" x14ac:dyDescent="0.2">
      <c r="A45" s="34" t="s">
        <v>98</v>
      </c>
      <c r="B45" s="2"/>
      <c r="C45" s="2"/>
      <c r="D45" s="39"/>
      <c r="E45" s="39"/>
      <c r="F45" s="39"/>
      <c r="G45" s="84">
        <v>3.74</v>
      </c>
      <c r="H45" s="39"/>
      <c r="I45" s="39"/>
      <c r="J45" s="39"/>
      <c r="K45" s="85">
        <v>4.71</v>
      </c>
      <c r="L45" s="2"/>
      <c r="M45" s="2"/>
      <c r="N45" s="2"/>
      <c r="O45" s="2"/>
      <c r="P45" s="2"/>
      <c r="Q45" s="2"/>
      <c r="R45" s="2"/>
      <c r="S45" s="2"/>
      <c r="T45" s="2"/>
      <c r="U45" s="2"/>
      <c r="V45" s="2"/>
      <c r="W45" s="2"/>
      <c r="X45" s="2"/>
      <c r="Y45" s="2"/>
      <c r="Z45" s="2"/>
    </row>
    <row r="46" spans="1:26" s="28" customFormat="1" ht="13.9" customHeight="1" x14ac:dyDescent="0.2">
      <c r="A46" s="30" t="s">
        <v>101</v>
      </c>
      <c r="B46" s="2"/>
      <c r="C46" s="2"/>
      <c r="D46" s="39"/>
      <c r="E46" s="39"/>
      <c r="F46" s="39"/>
      <c r="G46" s="94"/>
      <c r="H46" s="39"/>
      <c r="I46" s="39"/>
      <c r="J46" s="39"/>
      <c r="K46" s="95">
        <v>0.25900000000000001</v>
      </c>
      <c r="L46" s="2"/>
      <c r="M46" s="2"/>
      <c r="N46" s="2"/>
      <c r="O46" s="2"/>
      <c r="P46" s="2"/>
      <c r="Q46" s="2"/>
      <c r="R46" s="2"/>
      <c r="S46" s="2"/>
      <c r="T46" s="2"/>
      <c r="U46" s="2"/>
      <c r="V46" s="2"/>
      <c r="W46" s="2"/>
      <c r="X46" s="2"/>
      <c r="Y46" s="2"/>
      <c r="Z46" s="2"/>
    </row>
    <row r="47" spans="1:26" s="28" customFormat="1" ht="13.9" customHeight="1" x14ac:dyDescent="0.2">
      <c r="A47" s="86"/>
      <c r="B47" s="2"/>
      <c r="C47" s="2"/>
      <c r="D47" s="39"/>
      <c r="E47" s="39"/>
      <c r="F47" s="39"/>
      <c r="G47" s="87"/>
      <c r="H47" s="39"/>
      <c r="I47" s="39"/>
      <c r="J47" s="39"/>
      <c r="K47" s="87"/>
      <c r="L47" s="2"/>
      <c r="M47" s="2"/>
      <c r="N47" s="2"/>
      <c r="O47" s="2"/>
      <c r="P47" s="2"/>
      <c r="Q47" s="2"/>
      <c r="R47" s="2"/>
      <c r="S47" s="2"/>
      <c r="T47" s="2"/>
      <c r="U47" s="2"/>
      <c r="V47" s="2"/>
      <c r="W47" s="2"/>
      <c r="X47" s="2"/>
      <c r="Y47" s="2"/>
      <c r="Z47" s="2"/>
    </row>
    <row r="48" spans="1:26" s="28" customFormat="1" ht="13.9" customHeight="1" x14ac:dyDescent="0.2">
      <c r="A48" s="30" t="s">
        <v>102</v>
      </c>
      <c r="B48" s="2"/>
      <c r="C48" s="2"/>
      <c r="D48" s="16">
        <v>0</v>
      </c>
      <c r="E48" s="16">
        <v>0</v>
      </c>
      <c r="F48" s="16">
        <v>0</v>
      </c>
      <c r="G48" s="14">
        <v>0</v>
      </c>
      <c r="H48" s="16">
        <v>1851</v>
      </c>
      <c r="I48" s="16">
        <v>-657</v>
      </c>
      <c r="J48" s="16">
        <v>1194</v>
      </c>
      <c r="K48" s="205">
        <v>0.28000000000000003</v>
      </c>
      <c r="L48" s="2"/>
      <c r="M48" s="2"/>
      <c r="N48" s="2"/>
      <c r="O48" s="2"/>
      <c r="P48" s="2"/>
      <c r="Q48" s="2"/>
      <c r="R48" s="2"/>
      <c r="S48" s="2"/>
      <c r="T48" s="2"/>
      <c r="U48" s="2"/>
      <c r="V48" s="2"/>
      <c r="W48" s="2"/>
      <c r="X48" s="2"/>
      <c r="Y48" s="2"/>
      <c r="Z48" s="2"/>
    </row>
    <row r="49" spans="1:26" s="28" customFormat="1" ht="13.9" customHeight="1" x14ac:dyDescent="0.2">
      <c r="A49" s="30" t="s">
        <v>103</v>
      </c>
      <c r="B49" s="2"/>
      <c r="C49" s="2"/>
      <c r="D49" s="31">
        <v>0</v>
      </c>
      <c r="E49" s="31">
        <v>0</v>
      </c>
      <c r="F49" s="31">
        <v>0</v>
      </c>
      <c r="G49" s="22">
        <v>0</v>
      </c>
      <c r="H49" s="31">
        <v>0</v>
      </c>
      <c r="I49" s="31">
        <v>2335</v>
      </c>
      <c r="J49" s="31">
        <v>2335</v>
      </c>
      <c r="K49" s="204">
        <v>0.56000000000000005</v>
      </c>
      <c r="L49" s="2"/>
      <c r="M49" s="2"/>
      <c r="N49" s="2"/>
      <c r="O49" s="2"/>
      <c r="P49" s="2"/>
      <c r="Q49" s="2"/>
      <c r="R49" s="2"/>
      <c r="S49" s="2"/>
      <c r="T49" s="2"/>
      <c r="U49" s="2"/>
      <c r="V49" s="2"/>
      <c r="W49" s="2"/>
      <c r="X49" s="2"/>
      <c r="Y49" s="2"/>
      <c r="Z49" s="2"/>
    </row>
    <row r="50" spans="1:26" s="28" customFormat="1" ht="13.9" customHeight="1" x14ac:dyDescent="0.2">
      <c r="A50" s="20"/>
      <c r="B50" s="2"/>
      <c r="C50" s="2"/>
      <c r="D50" s="83">
        <v>0</v>
      </c>
      <c r="E50" s="83">
        <v>0</v>
      </c>
      <c r="F50" s="83">
        <v>0</v>
      </c>
      <c r="G50" s="88">
        <v>0</v>
      </c>
      <c r="H50" s="83">
        <v>1851</v>
      </c>
      <c r="I50" s="83">
        <v>1678</v>
      </c>
      <c r="J50" s="83">
        <v>3529</v>
      </c>
      <c r="K50" s="203">
        <v>0.84000000000000008</v>
      </c>
      <c r="L50" s="2"/>
      <c r="M50" s="2"/>
      <c r="N50" s="2"/>
      <c r="O50" s="2"/>
      <c r="P50" s="2"/>
      <c r="Q50" s="2"/>
      <c r="R50" s="2"/>
      <c r="S50" s="2"/>
      <c r="T50" s="2"/>
      <c r="U50" s="2"/>
      <c r="V50" s="2"/>
      <c r="W50" s="2"/>
      <c r="X50" s="2"/>
      <c r="Y50" s="2"/>
      <c r="Z50" s="2"/>
    </row>
    <row r="51" spans="1:26" s="28" customFormat="1" ht="22.5" x14ac:dyDescent="0.2">
      <c r="A51" s="34" t="s">
        <v>99</v>
      </c>
      <c r="B51" s="2"/>
      <c r="C51" s="2"/>
      <c r="D51" s="2"/>
      <c r="E51" s="2"/>
      <c r="F51" s="39"/>
      <c r="G51" s="206">
        <v>3.74</v>
      </c>
      <c r="H51" s="2"/>
      <c r="I51" s="2"/>
      <c r="J51" s="2"/>
      <c r="K51" s="89">
        <v>3.87</v>
      </c>
      <c r="L51" s="2"/>
      <c r="M51" s="2"/>
      <c r="N51" s="2"/>
      <c r="O51" s="2"/>
      <c r="P51" s="2"/>
      <c r="Q51" s="2"/>
      <c r="R51" s="2"/>
      <c r="S51" s="2"/>
      <c r="T51" s="2"/>
      <c r="U51" s="2"/>
      <c r="V51" s="2"/>
      <c r="W51" s="2"/>
      <c r="X51" s="2"/>
      <c r="Y51" s="2"/>
      <c r="Z51" s="2"/>
    </row>
    <row r="52" spans="1:26" s="28" customFormat="1" ht="13.9" customHeight="1" x14ac:dyDescent="0.2">
      <c r="A52" s="30" t="s">
        <v>101</v>
      </c>
      <c r="B52" s="2"/>
      <c r="C52" s="2"/>
      <c r="D52" s="2"/>
      <c r="E52" s="2"/>
      <c r="F52" s="39"/>
      <c r="G52" s="39"/>
      <c r="H52" s="2"/>
      <c r="I52" s="2"/>
      <c r="J52" s="2"/>
      <c r="K52" s="90">
        <v>3.5000000000000003E-2</v>
      </c>
      <c r="L52" s="2"/>
      <c r="M52" s="2"/>
      <c r="N52" s="2"/>
      <c r="O52" s="2"/>
      <c r="P52" s="2"/>
      <c r="Q52" s="2"/>
      <c r="R52" s="2"/>
      <c r="S52" s="2"/>
      <c r="T52" s="2"/>
      <c r="U52" s="2"/>
      <c r="V52" s="2"/>
      <c r="W52" s="2"/>
      <c r="X52" s="2"/>
      <c r="Y52" s="2"/>
      <c r="Z52" s="2"/>
    </row>
    <row r="53" spans="1:26" s="28" customFormat="1" ht="13.9" customHeight="1" x14ac:dyDescent="0.2">
      <c r="A53" s="2"/>
      <c r="B53" s="2"/>
      <c r="C53" s="2"/>
      <c r="D53" s="2"/>
      <c r="E53" s="38"/>
      <c r="F53" s="38"/>
      <c r="G53" s="38"/>
      <c r="H53" s="2"/>
      <c r="I53" s="2"/>
      <c r="J53" s="2"/>
      <c r="K53" s="96"/>
      <c r="L53" s="2"/>
      <c r="M53" s="2"/>
      <c r="N53" s="2"/>
      <c r="O53" s="2"/>
      <c r="P53" s="2"/>
      <c r="Q53" s="2"/>
      <c r="R53" s="2"/>
      <c r="S53" s="2"/>
      <c r="T53" s="2"/>
      <c r="U53" s="2"/>
      <c r="V53" s="2"/>
      <c r="W53" s="2"/>
      <c r="X53" s="2"/>
      <c r="Y53" s="2"/>
      <c r="Z53" s="2"/>
    </row>
    <row r="54" spans="1:26" s="28" customFormat="1" ht="13.9" customHeight="1" x14ac:dyDescent="0.2">
      <c r="A54" s="2"/>
      <c r="B54" s="2"/>
      <c r="C54" s="2"/>
      <c r="D54" s="2"/>
      <c r="E54" s="38"/>
      <c r="F54" s="38"/>
      <c r="G54" s="38"/>
      <c r="H54" s="2"/>
      <c r="I54" s="2"/>
      <c r="J54" s="2"/>
      <c r="K54" s="96"/>
      <c r="L54" s="2"/>
      <c r="M54" s="2"/>
      <c r="N54" s="2"/>
      <c r="O54" s="2"/>
      <c r="P54" s="2"/>
      <c r="Q54" s="2"/>
      <c r="R54" s="2"/>
      <c r="S54" s="2"/>
      <c r="T54" s="2"/>
      <c r="U54" s="2"/>
      <c r="V54" s="2"/>
      <c r="W54" s="2"/>
      <c r="X54" s="2"/>
      <c r="Y54" s="2"/>
      <c r="Z54" s="2"/>
    </row>
    <row r="55" spans="1:26" s="28" customFormat="1" ht="13.9" customHeight="1" x14ac:dyDescent="0.2">
      <c r="A55" s="28" t="s">
        <v>104</v>
      </c>
      <c r="B55" s="2"/>
      <c r="C55" s="2"/>
      <c r="D55" s="2"/>
      <c r="E55" s="2"/>
      <c r="F55" s="39"/>
      <c r="G55" s="39"/>
      <c r="H55" s="2"/>
      <c r="I55" s="2"/>
      <c r="J55" s="2"/>
      <c r="K55" s="2"/>
      <c r="L55" s="2"/>
      <c r="M55" s="2"/>
      <c r="N55" s="2"/>
      <c r="O55" s="2"/>
      <c r="P55" s="2"/>
      <c r="Q55" s="2"/>
      <c r="R55" s="2"/>
      <c r="S55" s="2"/>
      <c r="T55" s="2"/>
      <c r="U55" s="2"/>
      <c r="V55" s="2"/>
      <c r="W55" s="2"/>
      <c r="X55" s="2"/>
      <c r="Y55" s="2"/>
      <c r="Z55" s="2"/>
    </row>
    <row r="56" spans="1:26" s="28" customFormat="1" ht="13.9" customHeight="1" x14ac:dyDescent="0.2">
      <c r="A56" s="28" t="s">
        <v>130</v>
      </c>
      <c r="B56" s="2"/>
      <c r="C56" s="2"/>
      <c r="D56" s="2"/>
      <c r="E56" s="2"/>
      <c r="F56" s="2"/>
      <c r="G56" s="2"/>
      <c r="H56" s="2"/>
      <c r="I56" s="2"/>
      <c r="J56" s="2"/>
      <c r="K56" s="2"/>
      <c r="L56" s="2"/>
      <c r="M56" s="2"/>
      <c r="N56" s="2"/>
      <c r="O56" s="2"/>
      <c r="P56" s="2"/>
      <c r="Q56" s="2"/>
      <c r="R56" s="2"/>
      <c r="S56" s="2"/>
      <c r="T56" s="2"/>
      <c r="U56" s="2"/>
      <c r="V56" s="2"/>
      <c r="W56" s="2"/>
      <c r="X56" s="2"/>
      <c r="Y56" s="2"/>
      <c r="Z56" s="2"/>
    </row>
    <row r="57" spans="1:26" s="28" customFormat="1" ht="10.1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s="28" customFormat="1" ht="10.15" customHeight="1" x14ac:dyDescent="0.2">
      <c r="A58" s="20"/>
      <c r="B58" s="20"/>
      <c r="C58" s="20"/>
      <c r="D58" s="20"/>
      <c r="E58" s="20"/>
      <c r="F58" s="20"/>
      <c r="G58" s="2"/>
      <c r="H58" s="2"/>
      <c r="I58" s="2"/>
      <c r="J58" s="2"/>
      <c r="K58" s="2"/>
      <c r="L58" s="2"/>
      <c r="M58" s="2"/>
      <c r="N58" s="2"/>
      <c r="O58" s="2"/>
      <c r="P58" s="2"/>
      <c r="Q58" s="2"/>
      <c r="R58" s="2"/>
      <c r="S58" s="2"/>
      <c r="T58" s="2"/>
      <c r="U58" s="2"/>
      <c r="V58" s="2"/>
      <c r="W58" s="2"/>
      <c r="X58" s="2"/>
      <c r="Y58" s="2"/>
      <c r="Z58" s="2"/>
    </row>
    <row r="59" spans="1:26" ht="13.15" customHeight="1" x14ac:dyDescent="0.2">
      <c r="A59" s="257" t="s">
        <v>146</v>
      </c>
      <c r="B59" s="252"/>
      <c r="C59" s="252"/>
      <c r="D59" s="252"/>
      <c r="E59" s="248"/>
      <c r="F59" s="248"/>
      <c r="G59" s="2"/>
      <c r="H59" s="2"/>
      <c r="I59" s="2"/>
      <c r="J59" s="2"/>
      <c r="K59" s="2"/>
      <c r="L59" s="2"/>
      <c r="M59" s="2"/>
      <c r="N59" s="2"/>
      <c r="O59" s="2"/>
      <c r="P59" s="2"/>
      <c r="Q59" s="2"/>
      <c r="R59" s="2"/>
      <c r="S59" s="2"/>
      <c r="T59" s="2"/>
      <c r="U59" s="2"/>
      <c r="V59" s="2"/>
      <c r="W59" s="2"/>
      <c r="X59" s="2"/>
      <c r="Y59" s="2"/>
      <c r="Z59" s="2"/>
    </row>
    <row r="60" spans="1:26" s="92" customFormat="1" ht="12" customHeight="1" x14ac:dyDescent="0.15">
      <c r="A60" s="40"/>
      <c r="B60" s="40"/>
      <c r="C60" s="40"/>
      <c r="D60" s="40"/>
      <c r="E60" s="40"/>
      <c r="F60" s="40"/>
      <c r="G60" s="40"/>
      <c r="H60" s="40"/>
      <c r="I60" s="40"/>
      <c r="J60" s="250" t="s">
        <v>29</v>
      </c>
      <c r="K60" s="272"/>
      <c r="L60" s="40"/>
      <c r="M60" s="40"/>
      <c r="N60" s="40"/>
      <c r="O60" s="40"/>
      <c r="P60" s="40"/>
      <c r="Q60" s="40"/>
      <c r="R60" s="40"/>
      <c r="S60" s="40"/>
      <c r="T60" s="40"/>
      <c r="U60" s="40"/>
      <c r="V60" s="40"/>
      <c r="W60" s="40"/>
      <c r="X60" s="40"/>
      <c r="Y60" s="40"/>
      <c r="Z60" s="40"/>
    </row>
    <row r="61" spans="1:26" s="92" customFormat="1" ht="12" customHeight="1" x14ac:dyDescent="0.15">
      <c r="A61" s="92" t="s">
        <v>13</v>
      </c>
      <c r="B61" s="53"/>
      <c r="C61" s="53"/>
      <c r="D61" s="54">
        <v>42825</v>
      </c>
      <c r="E61" s="54">
        <v>42916</v>
      </c>
      <c r="F61" s="54">
        <v>43008</v>
      </c>
      <c r="G61" s="54">
        <v>43100</v>
      </c>
      <c r="H61" s="54">
        <v>43190</v>
      </c>
      <c r="I61" s="54">
        <v>43281</v>
      </c>
      <c r="J61" s="54">
        <v>43373</v>
      </c>
      <c r="K61" s="55">
        <v>43465</v>
      </c>
      <c r="L61" s="40"/>
      <c r="M61" s="40"/>
      <c r="N61" s="40"/>
      <c r="O61" s="40"/>
      <c r="P61" s="40"/>
      <c r="Q61" s="40"/>
      <c r="R61" s="40"/>
      <c r="S61" s="40"/>
      <c r="T61" s="40"/>
      <c r="U61" s="40"/>
      <c r="V61" s="40"/>
      <c r="W61" s="40"/>
      <c r="X61" s="40"/>
      <c r="Y61" s="40"/>
      <c r="Z61" s="40"/>
    </row>
    <row r="62" spans="1:26" s="28" customFormat="1" ht="15" customHeight="1" x14ac:dyDescent="0.2">
      <c r="A62" s="97"/>
      <c r="B62" s="2"/>
      <c r="C62" s="2"/>
      <c r="D62" s="19"/>
      <c r="E62" s="19"/>
      <c r="F62" s="19"/>
      <c r="G62" s="19"/>
      <c r="H62" s="2"/>
      <c r="I62" s="2"/>
      <c r="J62" s="2"/>
      <c r="K62" s="2"/>
      <c r="L62" s="2"/>
      <c r="M62" s="2"/>
      <c r="N62" s="2"/>
      <c r="O62" s="2"/>
      <c r="P62" s="2"/>
      <c r="Q62" s="2"/>
      <c r="R62" s="2"/>
      <c r="S62" s="2"/>
      <c r="T62" s="2"/>
      <c r="U62" s="2"/>
      <c r="V62" s="2"/>
      <c r="W62" s="2"/>
      <c r="X62" s="2"/>
      <c r="Y62" s="2"/>
      <c r="Z62" s="2"/>
    </row>
    <row r="63" spans="1:26" s="28" customFormat="1" ht="13.9" customHeight="1" x14ac:dyDescent="0.2">
      <c r="A63" s="34" t="s">
        <v>131</v>
      </c>
      <c r="B63" s="2"/>
      <c r="C63" s="2"/>
      <c r="D63" s="19"/>
      <c r="E63" s="19"/>
      <c r="F63" s="19"/>
      <c r="G63" s="19"/>
      <c r="H63" s="2"/>
      <c r="I63" s="2"/>
      <c r="J63" s="2"/>
      <c r="K63" s="2"/>
      <c r="L63" s="2"/>
      <c r="M63" s="2"/>
      <c r="N63" s="2"/>
      <c r="O63" s="2"/>
      <c r="P63" s="2"/>
      <c r="Q63" s="2"/>
      <c r="R63" s="2"/>
      <c r="S63" s="2"/>
      <c r="T63" s="2"/>
      <c r="U63" s="2"/>
      <c r="V63" s="2"/>
      <c r="W63" s="2"/>
      <c r="X63" s="2"/>
      <c r="Y63" s="2"/>
      <c r="Z63" s="2"/>
    </row>
    <row r="64" spans="1:26" s="28" customFormat="1" ht="13.9" customHeight="1" x14ac:dyDescent="0.2">
      <c r="A64" s="30" t="s">
        <v>132</v>
      </c>
      <c r="B64" s="2"/>
      <c r="C64" s="2"/>
      <c r="D64" s="14">
        <v>3707</v>
      </c>
      <c r="E64" s="14">
        <v>1153</v>
      </c>
      <c r="F64" s="14">
        <v>2180</v>
      </c>
      <c r="G64" s="14">
        <v>3453</v>
      </c>
      <c r="H64" s="16">
        <v>6323</v>
      </c>
      <c r="I64" s="16">
        <v>5466</v>
      </c>
      <c r="J64" s="16">
        <v>6502</v>
      </c>
      <c r="K64" s="15">
        <v>7190</v>
      </c>
      <c r="L64" s="2"/>
      <c r="M64" s="2"/>
      <c r="N64" s="2"/>
      <c r="O64" s="2"/>
      <c r="P64" s="2"/>
      <c r="Q64" s="2"/>
      <c r="R64" s="2"/>
      <c r="S64" s="2"/>
      <c r="T64" s="2"/>
      <c r="U64" s="2"/>
      <c r="V64" s="2"/>
      <c r="W64" s="2"/>
      <c r="X64" s="2"/>
      <c r="Y64" s="2"/>
      <c r="Z64" s="2"/>
    </row>
    <row r="65" spans="1:26" s="28" customFormat="1" ht="13.9" customHeight="1" x14ac:dyDescent="0.2">
      <c r="A65" s="30" t="s">
        <v>133</v>
      </c>
      <c r="B65" s="2"/>
      <c r="C65" s="2"/>
      <c r="D65" s="72">
        <v>112839</v>
      </c>
      <c r="E65" s="72">
        <v>116390</v>
      </c>
      <c r="F65" s="72">
        <v>115317</v>
      </c>
      <c r="G65" s="72">
        <v>113642</v>
      </c>
      <c r="H65" s="73">
        <v>112734</v>
      </c>
      <c r="I65" s="73">
        <v>109174</v>
      </c>
      <c r="J65" s="73">
        <v>106440</v>
      </c>
      <c r="K65" s="74">
        <v>105873</v>
      </c>
      <c r="L65" s="2"/>
      <c r="M65" s="2"/>
      <c r="N65" s="2"/>
      <c r="O65" s="2"/>
      <c r="P65" s="2"/>
      <c r="Q65" s="2"/>
      <c r="R65" s="2"/>
      <c r="S65" s="2"/>
      <c r="T65" s="2"/>
      <c r="U65" s="2"/>
      <c r="V65" s="2"/>
      <c r="W65" s="2"/>
      <c r="X65" s="2"/>
      <c r="Y65" s="2"/>
      <c r="Z65" s="2"/>
    </row>
    <row r="66" spans="1:26" s="28" customFormat="1" ht="13.9" customHeight="1" x14ac:dyDescent="0.2">
      <c r="A66" s="34" t="s">
        <v>134</v>
      </c>
      <c r="B66" s="2"/>
      <c r="C66" s="2"/>
      <c r="D66" s="98">
        <v>116546</v>
      </c>
      <c r="E66" s="98">
        <v>117543</v>
      </c>
      <c r="F66" s="98">
        <v>117497</v>
      </c>
      <c r="G66" s="98">
        <v>117095</v>
      </c>
      <c r="H66" s="99">
        <v>119057</v>
      </c>
      <c r="I66" s="99">
        <v>114640</v>
      </c>
      <c r="J66" s="99">
        <v>112942</v>
      </c>
      <c r="K66" s="100">
        <v>113063</v>
      </c>
      <c r="L66" s="2"/>
      <c r="M66" s="2"/>
      <c r="N66" s="2"/>
      <c r="O66" s="2"/>
      <c r="P66" s="2"/>
      <c r="Q66" s="2"/>
      <c r="R66" s="2"/>
      <c r="S66" s="2"/>
      <c r="T66" s="2"/>
      <c r="U66" s="2"/>
      <c r="V66" s="2"/>
      <c r="W66" s="2"/>
      <c r="X66" s="2"/>
      <c r="Y66" s="2"/>
      <c r="Z66" s="2"/>
    </row>
    <row r="67" spans="1:26" s="28" customFormat="1" ht="13.9" customHeight="1" x14ac:dyDescent="0.2">
      <c r="A67" s="30" t="s">
        <v>135</v>
      </c>
      <c r="B67" s="2"/>
      <c r="C67" s="2"/>
      <c r="D67" s="72">
        <v>4307</v>
      </c>
      <c r="E67" s="72">
        <v>4583</v>
      </c>
      <c r="F67" s="72">
        <v>4487</v>
      </c>
      <c r="G67" s="72">
        <v>2079</v>
      </c>
      <c r="H67" s="73">
        <v>1923</v>
      </c>
      <c r="I67" s="73">
        <v>1750</v>
      </c>
      <c r="J67" s="73">
        <v>2538</v>
      </c>
      <c r="K67" s="74">
        <v>2745</v>
      </c>
      <c r="L67" s="2"/>
      <c r="M67" s="2"/>
      <c r="N67" s="2"/>
      <c r="O67" s="2"/>
      <c r="P67" s="2"/>
      <c r="Q67" s="2"/>
      <c r="R67" s="2"/>
      <c r="S67" s="2"/>
      <c r="T67" s="2"/>
      <c r="U67" s="2"/>
      <c r="V67" s="2"/>
      <c r="W67" s="2"/>
      <c r="X67" s="2"/>
      <c r="Y67" s="2"/>
      <c r="Z67" s="2"/>
    </row>
    <row r="68" spans="1:26" s="28" customFormat="1" ht="13.9" customHeight="1" x14ac:dyDescent="0.2">
      <c r="A68" s="34" t="s">
        <v>131</v>
      </c>
      <c r="B68" s="2"/>
      <c r="C68" s="2"/>
      <c r="D68" s="62">
        <v>112239</v>
      </c>
      <c r="E68" s="62">
        <v>112960</v>
      </c>
      <c r="F68" s="62">
        <v>113010</v>
      </c>
      <c r="G68" s="62">
        <v>115016</v>
      </c>
      <c r="H68" s="63">
        <v>117134</v>
      </c>
      <c r="I68" s="63">
        <v>112890</v>
      </c>
      <c r="J68" s="63">
        <v>110404</v>
      </c>
      <c r="K68" s="64">
        <v>110318</v>
      </c>
      <c r="L68" s="2"/>
      <c r="M68" s="2"/>
      <c r="N68" s="2"/>
      <c r="O68" s="2"/>
      <c r="P68" s="2"/>
      <c r="Q68" s="2"/>
      <c r="R68" s="2"/>
      <c r="S68" s="2"/>
      <c r="T68" s="2"/>
      <c r="U68" s="2"/>
      <c r="V68" s="2"/>
      <c r="W68" s="2"/>
      <c r="X68" s="2"/>
      <c r="Y68" s="2"/>
      <c r="Z68" s="2"/>
    </row>
    <row r="69" spans="1:26" s="28" customFormat="1" ht="22.5" x14ac:dyDescent="0.2">
      <c r="A69" s="34" t="s">
        <v>136</v>
      </c>
      <c r="B69" s="2"/>
      <c r="C69" s="2"/>
      <c r="D69" s="19"/>
      <c r="E69" s="19"/>
      <c r="F69" s="19"/>
      <c r="G69" s="101" t="s">
        <v>32</v>
      </c>
      <c r="H69" s="102" t="s">
        <v>32</v>
      </c>
      <c r="I69" s="102" t="s">
        <v>37</v>
      </c>
      <c r="J69" s="102" t="s">
        <v>31</v>
      </c>
      <c r="K69" s="103" t="s">
        <v>33</v>
      </c>
      <c r="L69" s="2"/>
      <c r="M69" s="2"/>
      <c r="N69" s="2"/>
      <c r="O69" s="2"/>
      <c r="P69" s="2"/>
      <c r="Q69" s="2"/>
      <c r="R69" s="2"/>
      <c r="S69" s="2"/>
      <c r="T69" s="2"/>
      <c r="U69" s="2"/>
      <c r="V69" s="2"/>
      <c r="W69" s="2"/>
      <c r="X69" s="2"/>
      <c r="Y69" s="2"/>
      <c r="Z69" s="2"/>
    </row>
    <row r="70" spans="1:26" s="28" customFormat="1" ht="12" customHeight="1" x14ac:dyDescent="0.2">
      <c r="A70" s="20"/>
      <c r="B70" s="2"/>
      <c r="C70" s="2"/>
      <c r="D70" s="2"/>
      <c r="E70" s="2"/>
      <c r="F70" s="2"/>
      <c r="G70" s="38"/>
      <c r="H70" s="38"/>
      <c r="I70" s="38"/>
      <c r="J70" s="38"/>
      <c r="K70" s="96"/>
      <c r="L70" s="2"/>
      <c r="M70" s="2"/>
      <c r="N70" s="2"/>
      <c r="O70" s="2"/>
      <c r="P70" s="2"/>
      <c r="Q70" s="2"/>
      <c r="R70" s="2"/>
      <c r="S70" s="2"/>
      <c r="T70" s="2"/>
      <c r="U70" s="2"/>
      <c r="V70" s="2"/>
      <c r="W70" s="2"/>
      <c r="X70" s="2"/>
      <c r="Y70" s="2"/>
      <c r="Z70" s="2"/>
    </row>
    <row r="71" spans="1:26" s="28" customFormat="1" ht="13.15" customHeight="1" x14ac:dyDescent="0.2">
      <c r="A71" s="34" t="s">
        <v>105</v>
      </c>
      <c r="B71" s="2"/>
      <c r="C71" s="2"/>
      <c r="D71" s="2"/>
      <c r="E71" s="2"/>
      <c r="F71" s="2"/>
      <c r="G71" s="2"/>
      <c r="H71" s="2"/>
      <c r="I71" s="2"/>
      <c r="J71" s="248"/>
      <c r="K71" s="248"/>
      <c r="L71" s="2"/>
      <c r="M71" s="2"/>
      <c r="N71" s="2"/>
      <c r="O71" s="2"/>
      <c r="P71" s="2"/>
      <c r="Q71" s="2"/>
      <c r="R71" s="2"/>
      <c r="S71" s="2"/>
      <c r="T71" s="2"/>
      <c r="U71" s="2"/>
      <c r="V71" s="2"/>
      <c r="W71" s="2"/>
      <c r="X71" s="2"/>
      <c r="Y71" s="2"/>
      <c r="Z71" s="2"/>
    </row>
    <row r="72" spans="1:26" s="92" customFormat="1" ht="12" customHeight="1" x14ac:dyDescent="0.15">
      <c r="A72" s="40"/>
      <c r="B72" s="40"/>
      <c r="C72" s="40"/>
      <c r="D72" s="40"/>
      <c r="E72" s="40"/>
      <c r="F72" s="40"/>
      <c r="G72" s="40"/>
      <c r="H72" s="40"/>
      <c r="I72" s="40"/>
      <c r="J72" s="250" t="s">
        <v>29</v>
      </c>
      <c r="K72" s="278"/>
      <c r="L72" s="40"/>
      <c r="M72" s="40"/>
      <c r="N72" s="40"/>
      <c r="O72" s="40"/>
      <c r="P72" s="40"/>
      <c r="Q72" s="40"/>
      <c r="R72" s="40"/>
      <c r="S72" s="40"/>
      <c r="T72" s="40"/>
      <c r="U72" s="40"/>
      <c r="V72" s="40"/>
      <c r="W72" s="40"/>
      <c r="X72" s="40"/>
      <c r="Y72" s="40"/>
      <c r="Z72" s="40"/>
    </row>
    <row r="73" spans="1:26" s="92" customFormat="1" ht="18" x14ac:dyDescent="0.15">
      <c r="A73" s="40"/>
      <c r="B73" s="40"/>
      <c r="C73" s="40"/>
      <c r="D73" s="40"/>
      <c r="E73" s="40"/>
      <c r="F73" s="40"/>
      <c r="G73" s="40"/>
      <c r="H73" s="40"/>
      <c r="J73" s="49" t="s">
        <v>106</v>
      </c>
      <c r="K73" s="50" t="s">
        <v>106</v>
      </c>
      <c r="L73" s="40"/>
      <c r="M73" s="40"/>
      <c r="N73" s="40"/>
      <c r="O73" s="40"/>
      <c r="P73" s="40"/>
      <c r="Q73" s="40"/>
      <c r="R73" s="40"/>
      <c r="S73" s="40"/>
      <c r="T73" s="40"/>
      <c r="U73" s="40"/>
      <c r="V73" s="40"/>
      <c r="W73" s="40"/>
      <c r="X73" s="40"/>
      <c r="Y73" s="40"/>
      <c r="Z73" s="40"/>
    </row>
    <row r="74" spans="1:26" s="92" customFormat="1" ht="12" customHeight="1" x14ac:dyDescent="0.15">
      <c r="A74" s="51" t="s">
        <v>13</v>
      </c>
      <c r="B74" s="52"/>
      <c r="C74" s="52"/>
      <c r="D74" s="53"/>
      <c r="E74" s="53"/>
      <c r="F74" s="53"/>
      <c r="G74" s="53"/>
      <c r="H74" s="52"/>
      <c r="I74" s="52"/>
      <c r="J74" s="54">
        <v>43100</v>
      </c>
      <c r="K74" s="55">
        <v>43465</v>
      </c>
      <c r="L74" s="40"/>
      <c r="M74" s="40"/>
      <c r="N74" s="40"/>
      <c r="O74" s="40"/>
      <c r="P74" s="40"/>
      <c r="Q74" s="40"/>
      <c r="R74" s="40"/>
      <c r="S74" s="40"/>
      <c r="T74" s="40"/>
      <c r="U74" s="40"/>
      <c r="V74" s="40"/>
      <c r="W74" s="40"/>
      <c r="X74" s="40"/>
      <c r="Y74" s="40"/>
      <c r="Z74" s="40"/>
    </row>
    <row r="75" spans="1:26" s="28" customFormat="1" ht="15" customHeight="1" x14ac:dyDescent="0.2">
      <c r="A75" s="2"/>
      <c r="B75" s="2"/>
      <c r="C75" s="2"/>
      <c r="D75" s="2"/>
      <c r="E75" s="2"/>
      <c r="F75" s="2"/>
      <c r="G75" s="2"/>
      <c r="H75" s="2"/>
      <c r="J75" s="19"/>
      <c r="K75" s="2"/>
      <c r="L75" s="2"/>
      <c r="M75" s="2"/>
      <c r="N75" s="2"/>
      <c r="O75" s="2"/>
      <c r="P75" s="2"/>
      <c r="Q75" s="2"/>
      <c r="R75" s="2"/>
      <c r="S75" s="2"/>
      <c r="T75" s="2"/>
      <c r="U75" s="2"/>
      <c r="V75" s="2"/>
      <c r="W75" s="2"/>
      <c r="X75" s="2"/>
      <c r="Y75" s="2"/>
      <c r="Z75" s="2"/>
    </row>
    <row r="76" spans="1:26" s="28" customFormat="1" ht="13.9" customHeight="1" x14ac:dyDescent="0.2">
      <c r="A76" s="34" t="s">
        <v>107</v>
      </c>
      <c r="B76" s="2"/>
      <c r="C76" s="2"/>
      <c r="D76" s="2"/>
      <c r="E76" s="2"/>
      <c r="F76" s="2"/>
      <c r="G76" s="2"/>
      <c r="H76" s="2"/>
      <c r="J76" s="14">
        <v>24318</v>
      </c>
      <c r="K76" s="15">
        <v>34339</v>
      </c>
      <c r="L76" s="2"/>
      <c r="M76" s="2"/>
      <c r="N76" s="2"/>
      <c r="O76" s="2"/>
      <c r="P76" s="2"/>
      <c r="Q76" s="2"/>
      <c r="R76" s="2"/>
      <c r="S76" s="2"/>
      <c r="T76" s="2"/>
      <c r="U76" s="2"/>
      <c r="V76" s="2"/>
      <c r="W76" s="2"/>
      <c r="X76" s="2"/>
      <c r="Y76" s="2"/>
      <c r="Z76" s="2"/>
    </row>
    <row r="77" spans="1:26" s="28" customFormat="1" ht="22.5" x14ac:dyDescent="0.2">
      <c r="A77" s="30" t="s">
        <v>138</v>
      </c>
      <c r="B77" s="2"/>
      <c r="C77" s="2"/>
      <c r="D77" s="2"/>
      <c r="E77" s="2"/>
      <c r="F77" s="2"/>
      <c r="G77" s="2"/>
      <c r="H77" s="2"/>
      <c r="J77" s="72">
        <v>-17247</v>
      </c>
      <c r="K77" s="74">
        <v>-16658</v>
      </c>
      <c r="L77" s="2"/>
      <c r="M77" s="2"/>
      <c r="N77" s="2"/>
      <c r="O77" s="2"/>
      <c r="P77" s="2"/>
      <c r="Q77" s="2"/>
      <c r="R77" s="2"/>
      <c r="S77" s="2"/>
      <c r="T77" s="2"/>
      <c r="U77" s="2"/>
      <c r="V77" s="2"/>
      <c r="W77" s="2"/>
      <c r="X77" s="2"/>
      <c r="Y77" s="2"/>
      <c r="Z77" s="2"/>
    </row>
    <row r="78" spans="1:26" s="28" customFormat="1" ht="13.9" customHeight="1" x14ac:dyDescent="0.2">
      <c r="A78" s="34" t="s">
        <v>105</v>
      </c>
      <c r="B78" s="2"/>
      <c r="C78" s="2"/>
      <c r="D78" s="2"/>
      <c r="E78" s="2"/>
      <c r="F78" s="2"/>
      <c r="G78" s="2"/>
      <c r="H78" s="2"/>
      <c r="J78" s="62">
        <f>SUM(J76:J77)</f>
        <v>7071</v>
      </c>
      <c r="K78" s="64">
        <f>SUM(K76:K77)</f>
        <v>17681</v>
      </c>
      <c r="L78" s="2"/>
      <c r="M78" s="2"/>
      <c r="N78" s="2"/>
      <c r="O78" s="2"/>
      <c r="P78" s="2"/>
      <c r="Q78" s="2"/>
      <c r="R78" s="2"/>
      <c r="S78" s="2"/>
      <c r="T78" s="2"/>
      <c r="U78" s="2"/>
      <c r="V78" s="2"/>
      <c r="W78" s="2"/>
      <c r="X78" s="2"/>
      <c r="Y78" s="2"/>
      <c r="Z78" s="2"/>
    </row>
    <row r="79" spans="1:26" s="28" customFormat="1" ht="15" customHeight="1" x14ac:dyDescent="0.2">
      <c r="A79" s="34" t="s">
        <v>108</v>
      </c>
      <c r="B79" s="2"/>
      <c r="C79" s="2"/>
      <c r="D79" s="2"/>
      <c r="E79" s="2"/>
      <c r="F79" s="2"/>
      <c r="G79" s="2"/>
      <c r="H79" s="2"/>
      <c r="I79" s="2"/>
      <c r="J79" s="2"/>
      <c r="K79" s="15">
        <f>K78-J78</f>
        <v>10610</v>
      </c>
      <c r="L79" s="2"/>
      <c r="M79" s="2"/>
      <c r="N79" s="2"/>
      <c r="O79" s="2"/>
      <c r="P79" s="2"/>
      <c r="Q79" s="2"/>
      <c r="R79" s="2"/>
      <c r="S79" s="2"/>
      <c r="T79" s="2"/>
      <c r="U79" s="2"/>
      <c r="V79" s="2"/>
      <c r="W79" s="2"/>
      <c r="X79" s="2"/>
      <c r="Y79" s="2"/>
      <c r="Z79" s="2"/>
    </row>
    <row r="80" spans="1:26"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x14ac:dyDescent="0.2">
      <c r="A82" s="20"/>
      <c r="B82" s="2"/>
      <c r="C82" s="2"/>
      <c r="D82" s="2"/>
      <c r="E82" s="2"/>
      <c r="F82" s="2"/>
      <c r="G82" s="2"/>
      <c r="H82" s="2"/>
      <c r="I82" s="2"/>
      <c r="J82" s="248"/>
      <c r="K82" s="248"/>
      <c r="L82" s="2"/>
      <c r="M82" s="2"/>
      <c r="N82" s="2"/>
      <c r="O82" s="2"/>
      <c r="P82" s="2"/>
      <c r="Q82" s="2"/>
      <c r="R82" s="2"/>
      <c r="S82" s="2"/>
      <c r="T82" s="2"/>
      <c r="U82" s="2"/>
      <c r="V82" s="2"/>
      <c r="W82" s="2"/>
      <c r="X82" s="2"/>
      <c r="Y82" s="2"/>
      <c r="Z82" s="2"/>
    </row>
    <row r="83" spans="1:26" ht="15" customHeight="1" x14ac:dyDescent="0.2">
      <c r="A83" s="40"/>
      <c r="B83" s="40"/>
      <c r="C83" s="40"/>
      <c r="D83" s="40"/>
      <c r="E83" s="40"/>
      <c r="F83" s="40"/>
      <c r="G83" s="40"/>
      <c r="H83" s="40"/>
      <c r="I83" s="40"/>
      <c r="J83" s="277"/>
      <c r="K83" s="248"/>
      <c r="L83" s="2"/>
      <c r="M83" s="2"/>
      <c r="N83" s="2"/>
      <c r="O83" s="2"/>
      <c r="P83" s="2"/>
      <c r="Q83" s="2"/>
      <c r="R83" s="2"/>
      <c r="S83" s="2"/>
      <c r="T83" s="2"/>
      <c r="U83" s="2"/>
      <c r="V83" s="2"/>
      <c r="W83" s="2"/>
      <c r="X83" s="2"/>
      <c r="Y83" s="2"/>
      <c r="Z83" s="2"/>
    </row>
    <row r="84" spans="1:26" ht="15" customHeight="1" x14ac:dyDescent="0.2">
      <c r="A84" s="40"/>
      <c r="B84" s="40"/>
      <c r="C84" s="40"/>
      <c r="D84" s="40"/>
      <c r="E84" s="40"/>
      <c r="F84" s="40"/>
      <c r="G84" s="40"/>
      <c r="H84" s="40"/>
      <c r="I84" s="10"/>
      <c r="J84" s="10"/>
      <c r="K84" s="91"/>
      <c r="L84" s="2"/>
      <c r="M84" s="2"/>
      <c r="N84" s="2"/>
      <c r="O84" s="2"/>
      <c r="P84" s="2"/>
      <c r="Q84" s="2"/>
      <c r="R84" s="2"/>
      <c r="S84" s="2"/>
      <c r="T84" s="2"/>
      <c r="U84" s="2"/>
      <c r="V84" s="2"/>
      <c r="W84" s="2"/>
      <c r="X84" s="2"/>
      <c r="Y84" s="2"/>
      <c r="Z84" s="2"/>
    </row>
    <row r="85" spans="1:26" ht="15" customHeight="1" x14ac:dyDescent="0.2">
      <c r="A85" s="40"/>
      <c r="B85" s="40"/>
      <c r="C85" s="40"/>
      <c r="D85" s="40"/>
      <c r="E85" s="40"/>
      <c r="F85" s="40"/>
      <c r="G85" s="40"/>
      <c r="H85" s="40"/>
      <c r="I85" s="49" t="s">
        <v>63</v>
      </c>
      <c r="J85" s="49" t="s">
        <v>63</v>
      </c>
      <c r="K85" s="50" t="s">
        <v>63</v>
      </c>
      <c r="L85" s="2"/>
      <c r="M85" s="2"/>
      <c r="N85" s="2"/>
      <c r="O85" s="2"/>
      <c r="P85" s="2"/>
      <c r="Q85" s="2"/>
      <c r="R85" s="2"/>
      <c r="S85" s="2"/>
      <c r="T85" s="2"/>
      <c r="U85" s="2"/>
      <c r="V85" s="2"/>
      <c r="W85" s="2"/>
      <c r="X85" s="2"/>
      <c r="Y85" s="2"/>
      <c r="Z85" s="2"/>
    </row>
    <row r="86" spans="1:26" ht="15" customHeight="1" x14ac:dyDescent="0.2">
      <c r="A86" s="2"/>
      <c r="B86" s="2"/>
      <c r="C86" s="2"/>
      <c r="D86" s="2"/>
      <c r="E86" s="2"/>
      <c r="F86" s="2"/>
      <c r="G86" s="2"/>
      <c r="H86" s="2"/>
      <c r="I86" s="2"/>
      <c r="J86" s="8"/>
      <c r="K86" s="2"/>
      <c r="L86" s="2"/>
      <c r="M86" s="2"/>
      <c r="N86" s="2"/>
      <c r="O86" s="2"/>
      <c r="P86" s="2"/>
      <c r="Q86" s="2"/>
      <c r="R86" s="2"/>
      <c r="S86" s="2"/>
      <c r="T86" s="2"/>
      <c r="U86" s="2"/>
      <c r="V86" s="2"/>
      <c r="W86" s="2"/>
      <c r="X86" s="2"/>
      <c r="Y86" s="2"/>
      <c r="Z86" s="2"/>
    </row>
    <row r="87" spans="1:26" ht="15" customHeight="1" x14ac:dyDescent="0.2">
      <c r="A87" s="20"/>
      <c r="B87" s="2"/>
      <c r="C87" s="2"/>
      <c r="D87" s="2"/>
      <c r="E87" s="2"/>
      <c r="F87" s="2"/>
      <c r="G87" s="2"/>
      <c r="H87" s="2"/>
      <c r="I87" s="16"/>
      <c r="J87" s="16"/>
      <c r="K87" s="15"/>
      <c r="L87" s="2"/>
      <c r="M87" s="2"/>
      <c r="N87" s="2"/>
      <c r="O87" s="2"/>
      <c r="P87" s="2"/>
      <c r="Q87" s="2"/>
      <c r="R87" s="2"/>
      <c r="S87" s="2"/>
      <c r="T87" s="2"/>
      <c r="U87" s="2"/>
      <c r="V87" s="2"/>
      <c r="W87" s="2"/>
      <c r="X87" s="2"/>
      <c r="Y87" s="2"/>
      <c r="Z87" s="2"/>
    </row>
    <row r="88" spans="1:26" ht="15" customHeight="1" x14ac:dyDescent="0.2">
      <c r="A88" s="86"/>
      <c r="B88" s="2"/>
      <c r="C88" s="2"/>
      <c r="D88" s="2"/>
      <c r="E88" s="2"/>
      <c r="F88" s="2"/>
      <c r="G88" s="2"/>
      <c r="H88" s="2"/>
      <c r="I88" s="31"/>
      <c r="J88" s="31"/>
      <c r="K88" s="23"/>
      <c r="L88" s="2"/>
      <c r="M88" s="2"/>
      <c r="N88" s="2"/>
      <c r="O88" s="2"/>
      <c r="P88" s="2"/>
      <c r="Q88" s="2"/>
      <c r="R88" s="2"/>
      <c r="S88" s="2"/>
      <c r="T88" s="2"/>
      <c r="U88" s="2"/>
      <c r="V88" s="2"/>
      <c r="W88" s="2"/>
      <c r="X88" s="2"/>
      <c r="Y88" s="2"/>
      <c r="Z88" s="2"/>
    </row>
    <row r="89" spans="1:26" ht="15" customHeight="1" x14ac:dyDescent="0.2">
      <c r="A89" s="20"/>
      <c r="B89" s="2"/>
      <c r="C89" s="2"/>
      <c r="D89" s="2"/>
      <c r="E89" s="2"/>
      <c r="F89" s="2"/>
      <c r="G89" s="2"/>
      <c r="H89" s="2"/>
      <c r="I89" s="16"/>
      <c r="J89" s="16"/>
      <c r="K89" s="46"/>
      <c r="L89" s="2"/>
      <c r="M89" s="2"/>
      <c r="N89" s="2"/>
      <c r="O89" s="2"/>
      <c r="P89" s="2"/>
      <c r="Q89" s="2"/>
      <c r="R89" s="2"/>
      <c r="S89" s="2"/>
      <c r="T89" s="2"/>
      <c r="U89" s="2"/>
      <c r="V89" s="2"/>
      <c r="W89" s="2"/>
      <c r="X89" s="2"/>
      <c r="Y89" s="2"/>
      <c r="Z89" s="2"/>
    </row>
    <row r="90" spans="1:26" ht="15" customHeight="1" x14ac:dyDescent="0.2">
      <c r="A90" s="2"/>
      <c r="B90" s="2"/>
      <c r="C90" s="2"/>
      <c r="D90" s="2"/>
      <c r="E90" s="2"/>
      <c r="F90" s="2"/>
      <c r="G90" s="2"/>
      <c r="H90" s="2"/>
      <c r="I90" s="2"/>
      <c r="J90" s="2"/>
      <c r="K90" s="104"/>
      <c r="L90" s="2"/>
      <c r="M90" s="2"/>
      <c r="N90" s="2"/>
      <c r="O90" s="2"/>
      <c r="P90" s="2"/>
      <c r="Q90" s="2"/>
      <c r="R90" s="2"/>
      <c r="S90" s="2"/>
      <c r="T90" s="2"/>
      <c r="U90" s="2"/>
      <c r="V90" s="2"/>
      <c r="W90" s="2"/>
      <c r="X90" s="2"/>
      <c r="Y90" s="2"/>
      <c r="Z90" s="2"/>
    </row>
    <row r="91" spans="1:26"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sheetData>
  <mergeCells count="10">
    <mergeCell ref="A5:F5"/>
    <mergeCell ref="I5:K5"/>
    <mergeCell ref="I29:K29"/>
    <mergeCell ref="A2:K2"/>
    <mergeCell ref="J83:K83"/>
    <mergeCell ref="A59:F59"/>
    <mergeCell ref="J60:K60"/>
    <mergeCell ref="J71:K71"/>
    <mergeCell ref="J72:K72"/>
    <mergeCell ref="J82:K82"/>
  </mergeCells>
  <pageMargins left="0" right="0" top="0" bottom="0" header="0.3" footer="0.3"/>
  <pageSetup scale="85" fitToHeight="0" orientation="portrait" r:id="rId1"/>
  <headerFooter differentFirst="1" scaleWithDoc="0">
    <oddFooter>&amp;C&amp;P</oddFooter>
  </headerFooter>
  <rowBreaks count="1" manualBreakCount="1">
    <brk id="57" max="10"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6"/>
  <sheetViews>
    <sheetView tabSelected="1" zoomScaleNormal="100" workbookViewId="0"/>
  </sheetViews>
  <sheetFormatPr defaultColWidth="21.5" defaultRowHeight="12.75" x14ac:dyDescent="0.2"/>
  <cols>
    <col min="1" max="1" width="40.33203125" style="3" customWidth="1"/>
    <col min="2" max="3" width="2.1640625" style="3" customWidth="1"/>
    <col min="4" max="6" width="8.83203125" style="3" customWidth="1"/>
    <col min="7" max="7" width="10.5" style="3" customWidth="1"/>
    <col min="8" max="8" width="13" style="3" customWidth="1"/>
    <col min="9" max="9" width="11.83203125" style="3" customWidth="1"/>
    <col min="10" max="10" width="13" style="3" customWidth="1"/>
    <col min="11" max="11" width="11.83203125" style="3" customWidth="1"/>
    <col min="12" max="16384" width="21.5" style="3"/>
  </cols>
  <sheetData>
    <row r="1" spans="1:26" x14ac:dyDescent="0.2">
      <c r="A1" s="1" t="s">
        <v>0</v>
      </c>
      <c r="B1" s="2"/>
      <c r="C1" s="2"/>
      <c r="D1" s="2"/>
      <c r="E1" s="2"/>
      <c r="F1" s="2"/>
      <c r="G1" s="2"/>
      <c r="H1" s="2"/>
      <c r="I1" s="2"/>
      <c r="J1" s="2"/>
      <c r="K1" s="2"/>
      <c r="L1" s="2"/>
      <c r="M1" s="2"/>
      <c r="N1" s="2"/>
      <c r="O1" s="2"/>
      <c r="P1" s="2"/>
      <c r="Q1" s="2"/>
      <c r="R1" s="2"/>
      <c r="S1" s="2"/>
      <c r="T1" s="2"/>
      <c r="U1" s="2"/>
      <c r="V1" s="2"/>
      <c r="W1" s="2"/>
      <c r="X1" s="2"/>
      <c r="Y1" s="2"/>
      <c r="Z1" s="2"/>
    </row>
    <row r="2" spans="1:26" ht="18" customHeight="1" x14ac:dyDescent="0.25">
      <c r="A2" s="276" t="s">
        <v>109</v>
      </c>
      <c r="B2" s="276"/>
      <c r="C2" s="276"/>
      <c r="D2" s="276"/>
      <c r="E2" s="276"/>
      <c r="F2" s="276"/>
      <c r="G2" s="276"/>
      <c r="H2" s="276"/>
      <c r="I2" s="276"/>
      <c r="J2" s="276"/>
      <c r="K2" s="276"/>
      <c r="L2" s="2"/>
      <c r="M2" s="39"/>
      <c r="N2" s="2"/>
      <c r="O2" s="2"/>
      <c r="P2" s="2"/>
      <c r="Q2" s="2"/>
      <c r="R2" s="2"/>
      <c r="S2" s="2"/>
      <c r="T2" s="2"/>
      <c r="U2" s="2"/>
      <c r="V2" s="2"/>
      <c r="W2" s="2"/>
      <c r="X2" s="2"/>
      <c r="Y2" s="2"/>
      <c r="Z2" s="2"/>
    </row>
    <row r="3" spans="1:26" x14ac:dyDescent="0.2">
      <c r="A3" s="2"/>
      <c r="B3" s="2"/>
      <c r="C3" s="2"/>
      <c r="D3" s="2"/>
      <c r="E3" s="2"/>
      <c r="F3" s="2"/>
      <c r="G3" s="2"/>
      <c r="H3" s="2"/>
      <c r="I3" s="2"/>
      <c r="J3" s="2"/>
      <c r="K3" s="2"/>
      <c r="L3" s="2"/>
      <c r="M3" s="2"/>
      <c r="N3" s="2"/>
      <c r="O3" s="2"/>
      <c r="P3" s="2"/>
      <c r="Q3" s="2"/>
      <c r="R3" s="2"/>
      <c r="S3" s="2"/>
      <c r="T3" s="2"/>
      <c r="U3" s="2"/>
      <c r="V3" s="2"/>
      <c r="W3" s="2"/>
      <c r="X3" s="2"/>
      <c r="Y3" s="2"/>
      <c r="Z3" s="2"/>
    </row>
    <row r="4" spans="1:26" s="28" customFormat="1" ht="11.25" x14ac:dyDescent="0.2">
      <c r="A4" s="257" t="s">
        <v>110</v>
      </c>
      <c r="B4" s="252"/>
      <c r="C4" s="252"/>
      <c r="D4" s="252"/>
      <c r="E4" s="2"/>
      <c r="F4" s="2"/>
      <c r="G4" s="2"/>
      <c r="H4" s="2"/>
      <c r="I4" s="2"/>
      <c r="J4" s="2"/>
      <c r="K4" s="2"/>
      <c r="L4" s="2"/>
      <c r="M4" s="39"/>
      <c r="N4" s="2"/>
      <c r="O4" s="2"/>
      <c r="P4" s="2"/>
      <c r="Q4" s="2"/>
      <c r="R4" s="2"/>
      <c r="S4" s="2"/>
      <c r="T4" s="2"/>
      <c r="U4" s="2"/>
      <c r="V4" s="2"/>
      <c r="W4" s="2"/>
      <c r="X4" s="2"/>
      <c r="Y4" s="2"/>
      <c r="Z4" s="2"/>
    </row>
    <row r="5" spans="1:26" s="28" customFormat="1" ht="11.25" x14ac:dyDescent="0.2">
      <c r="A5" s="34" t="s">
        <v>111</v>
      </c>
      <c r="B5" s="2"/>
      <c r="C5" s="2"/>
      <c r="D5" s="2"/>
      <c r="E5" s="2"/>
      <c r="F5" s="2"/>
      <c r="G5" s="2"/>
      <c r="H5" s="2"/>
      <c r="I5" s="2"/>
      <c r="J5" s="2"/>
      <c r="K5" s="2"/>
      <c r="L5" s="2"/>
      <c r="M5" s="39"/>
      <c r="N5" s="2"/>
      <c r="O5" s="2"/>
      <c r="P5" s="2"/>
      <c r="Q5" s="2"/>
      <c r="R5" s="2"/>
      <c r="S5" s="2"/>
      <c r="T5" s="2"/>
      <c r="U5" s="2"/>
      <c r="V5" s="2"/>
      <c r="W5" s="2"/>
      <c r="X5" s="2"/>
      <c r="Y5" s="2"/>
      <c r="Z5" s="2"/>
    </row>
    <row r="6" spans="1:26" s="92" customFormat="1" ht="9" x14ac:dyDescent="0.15">
      <c r="A6" s="40"/>
      <c r="B6" s="40"/>
      <c r="C6" s="40"/>
      <c r="D6" s="40"/>
      <c r="E6" s="40"/>
      <c r="F6" s="40"/>
      <c r="G6" s="40"/>
      <c r="H6" s="40"/>
      <c r="I6" s="40"/>
      <c r="J6" s="250" t="s">
        <v>29</v>
      </c>
      <c r="K6" s="272"/>
      <c r="L6" s="40"/>
      <c r="M6" s="48"/>
      <c r="N6" s="40"/>
      <c r="O6" s="40"/>
      <c r="P6" s="40"/>
      <c r="Q6" s="40"/>
      <c r="R6" s="40"/>
      <c r="S6" s="40"/>
      <c r="T6" s="40"/>
      <c r="U6" s="40"/>
      <c r="V6" s="40"/>
      <c r="W6" s="40"/>
      <c r="X6" s="40"/>
      <c r="Y6" s="40"/>
      <c r="Z6" s="40"/>
    </row>
    <row r="7" spans="1:26" s="92" customFormat="1" ht="9" x14ac:dyDescent="0.15">
      <c r="A7" s="40"/>
      <c r="B7" s="40"/>
      <c r="C7" s="40"/>
      <c r="D7" s="49" t="s">
        <v>112</v>
      </c>
      <c r="E7" s="49" t="s">
        <v>112</v>
      </c>
      <c r="F7" s="49" t="s">
        <v>112</v>
      </c>
      <c r="G7" s="49" t="s">
        <v>112</v>
      </c>
      <c r="H7" s="49" t="s">
        <v>112</v>
      </c>
      <c r="I7" s="49" t="s">
        <v>112</v>
      </c>
      <c r="J7" s="49" t="s">
        <v>112</v>
      </c>
      <c r="K7" s="50" t="s">
        <v>112</v>
      </c>
      <c r="L7" s="40"/>
      <c r="M7" s="40"/>
      <c r="N7" s="40"/>
      <c r="O7" s="40"/>
      <c r="P7" s="40"/>
      <c r="Q7" s="40"/>
      <c r="R7" s="40"/>
      <c r="S7" s="40"/>
      <c r="T7" s="40"/>
      <c r="U7" s="40"/>
      <c r="V7" s="40"/>
      <c r="W7" s="40"/>
      <c r="X7" s="40"/>
      <c r="Y7" s="40"/>
      <c r="Z7" s="40"/>
    </row>
    <row r="8" spans="1:26" s="92" customFormat="1" ht="9" x14ac:dyDescent="0.15">
      <c r="A8" s="40"/>
      <c r="B8" s="40"/>
      <c r="C8" s="40"/>
      <c r="D8" s="49" t="s">
        <v>113</v>
      </c>
      <c r="E8" s="49" t="s">
        <v>113</v>
      </c>
      <c r="F8" s="49" t="s">
        <v>113</v>
      </c>
      <c r="G8" s="49" t="s">
        <v>113</v>
      </c>
      <c r="H8" s="49" t="s">
        <v>113</v>
      </c>
      <c r="I8" s="49" t="s">
        <v>113</v>
      </c>
      <c r="J8" s="49" t="s">
        <v>113</v>
      </c>
      <c r="K8" s="50" t="s">
        <v>113</v>
      </c>
      <c r="L8" s="40"/>
      <c r="M8" s="40"/>
      <c r="N8" s="40"/>
      <c r="O8" s="40"/>
      <c r="P8" s="40"/>
      <c r="Q8" s="40"/>
      <c r="R8" s="40"/>
      <c r="S8" s="40"/>
      <c r="T8" s="40"/>
      <c r="U8" s="40"/>
      <c r="V8" s="40"/>
      <c r="W8" s="40"/>
      <c r="X8" s="40"/>
      <c r="Y8" s="40"/>
      <c r="Z8" s="40"/>
    </row>
    <row r="9" spans="1:26" s="92" customFormat="1" ht="9" x14ac:dyDescent="0.15">
      <c r="A9" s="51" t="s">
        <v>13</v>
      </c>
      <c r="B9" s="52"/>
      <c r="C9" s="53"/>
      <c r="D9" s="54">
        <v>42825</v>
      </c>
      <c r="E9" s="54">
        <v>42916</v>
      </c>
      <c r="F9" s="54">
        <v>43008</v>
      </c>
      <c r="G9" s="54">
        <v>43100</v>
      </c>
      <c r="H9" s="54">
        <v>43190</v>
      </c>
      <c r="I9" s="54">
        <v>43281</v>
      </c>
      <c r="J9" s="54">
        <v>43373</v>
      </c>
      <c r="K9" s="55">
        <v>43465</v>
      </c>
      <c r="L9" s="40"/>
      <c r="M9" s="48"/>
      <c r="N9" s="40"/>
      <c r="O9" s="40"/>
      <c r="P9" s="40"/>
      <c r="Q9" s="40"/>
      <c r="R9" s="40"/>
      <c r="S9" s="40"/>
      <c r="T9" s="40"/>
      <c r="U9" s="40"/>
      <c r="V9" s="40"/>
      <c r="W9" s="40"/>
      <c r="X9" s="40"/>
      <c r="Y9" s="40"/>
      <c r="Z9" s="40"/>
    </row>
    <row r="10" spans="1:26" s="28" customFormat="1" ht="11.25" x14ac:dyDescent="0.2">
      <c r="A10" s="2"/>
      <c r="B10" s="2"/>
      <c r="C10" s="2"/>
      <c r="D10" s="19"/>
      <c r="E10" s="19"/>
      <c r="F10" s="19"/>
      <c r="G10" s="19"/>
      <c r="H10" s="2"/>
      <c r="I10" s="2"/>
      <c r="J10" s="2"/>
      <c r="K10" s="2"/>
      <c r="L10" s="2"/>
      <c r="M10" s="2"/>
      <c r="N10" s="2"/>
      <c r="O10" s="2"/>
      <c r="P10" s="2"/>
      <c r="Q10" s="2"/>
      <c r="R10" s="2"/>
      <c r="S10" s="2"/>
      <c r="T10" s="2"/>
      <c r="U10" s="2"/>
      <c r="V10" s="2"/>
      <c r="W10" s="2"/>
      <c r="X10" s="2"/>
      <c r="Y10" s="2"/>
      <c r="Z10" s="2"/>
    </row>
    <row r="11" spans="1:26" s="28" customFormat="1" ht="11.25" x14ac:dyDescent="0.2">
      <c r="A11" s="2"/>
      <c r="B11" s="2"/>
      <c r="C11" s="2"/>
      <c r="D11" s="19"/>
      <c r="E11" s="19"/>
      <c r="F11" s="19"/>
      <c r="G11" s="19"/>
      <c r="H11" s="2"/>
      <c r="I11" s="2"/>
      <c r="J11" s="2"/>
      <c r="K11" s="2"/>
      <c r="L11" s="2"/>
      <c r="M11" s="2"/>
      <c r="N11" s="2"/>
      <c r="O11" s="2"/>
      <c r="P11" s="2"/>
      <c r="Q11" s="2"/>
      <c r="R11" s="2"/>
      <c r="S11" s="2"/>
      <c r="T11" s="2"/>
      <c r="U11" s="2"/>
      <c r="V11" s="2"/>
      <c r="W11" s="2"/>
      <c r="X11" s="2"/>
      <c r="Y11" s="2"/>
      <c r="Z11" s="2"/>
    </row>
    <row r="12" spans="1:26" s="28" customFormat="1" ht="11.25" x14ac:dyDescent="0.2">
      <c r="A12" s="34" t="s">
        <v>18</v>
      </c>
      <c r="B12" s="2"/>
      <c r="C12" s="2"/>
      <c r="D12" s="56">
        <v>7076</v>
      </c>
      <c r="E12" s="56">
        <v>7410</v>
      </c>
      <c r="F12" s="56">
        <v>7603</v>
      </c>
      <c r="G12" s="56">
        <v>7118</v>
      </c>
      <c r="H12" s="57">
        <v>8049</v>
      </c>
      <c r="I12" s="57">
        <v>8274</v>
      </c>
      <c r="J12" s="57">
        <v>8511</v>
      </c>
      <c r="K12" s="58">
        <v>7986</v>
      </c>
      <c r="L12" s="2"/>
      <c r="M12" s="2"/>
      <c r="N12" s="2"/>
      <c r="O12" s="2"/>
      <c r="P12" s="2"/>
      <c r="Q12" s="2"/>
      <c r="R12" s="2"/>
      <c r="S12" s="2"/>
      <c r="T12" s="2"/>
      <c r="U12" s="2"/>
      <c r="V12" s="2"/>
      <c r="W12" s="2"/>
      <c r="X12" s="2"/>
      <c r="Y12" s="2"/>
      <c r="Z12" s="2"/>
    </row>
    <row r="13" spans="1:26" s="28" customFormat="1" ht="11.25" x14ac:dyDescent="0.2">
      <c r="A13" s="30" t="s">
        <v>126</v>
      </c>
      <c r="B13" s="2"/>
      <c r="C13" s="2"/>
      <c r="D13" s="59">
        <v>2338</v>
      </c>
      <c r="E13" s="59">
        <v>2347</v>
      </c>
      <c r="F13" s="59">
        <v>2366</v>
      </c>
      <c r="G13" s="59">
        <v>2344</v>
      </c>
      <c r="H13" s="60">
        <v>2428</v>
      </c>
      <c r="I13" s="60">
        <v>2459</v>
      </c>
      <c r="J13" s="60">
        <v>2454</v>
      </c>
      <c r="K13" s="61">
        <v>2395</v>
      </c>
      <c r="L13" s="2"/>
      <c r="M13" s="2"/>
      <c r="N13" s="2"/>
      <c r="O13" s="2"/>
      <c r="P13" s="2"/>
      <c r="Q13" s="2"/>
      <c r="R13" s="2"/>
      <c r="S13" s="2"/>
      <c r="T13" s="2"/>
      <c r="U13" s="2"/>
      <c r="V13" s="2"/>
      <c r="W13" s="2"/>
      <c r="X13" s="2"/>
      <c r="Y13" s="2"/>
      <c r="Z13" s="2"/>
    </row>
    <row r="14" spans="1:26" s="28" customFormat="1" ht="11.25" x14ac:dyDescent="0.2">
      <c r="A14" s="34" t="s">
        <v>127</v>
      </c>
      <c r="B14" s="2"/>
      <c r="C14" s="2"/>
      <c r="D14" s="62">
        <v>9414</v>
      </c>
      <c r="E14" s="62">
        <v>9757</v>
      </c>
      <c r="F14" s="62">
        <v>9969</v>
      </c>
      <c r="G14" s="62">
        <v>9462</v>
      </c>
      <c r="H14" s="63">
        <v>10477</v>
      </c>
      <c r="I14" s="63">
        <v>10733</v>
      </c>
      <c r="J14" s="63">
        <v>10965</v>
      </c>
      <c r="K14" s="64">
        <v>10381</v>
      </c>
      <c r="L14" s="2"/>
      <c r="M14" s="2"/>
      <c r="N14" s="2"/>
      <c r="O14" s="2"/>
      <c r="P14" s="2"/>
      <c r="Q14" s="2"/>
      <c r="R14" s="2"/>
      <c r="S14" s="2"/>
      <c r="T14" s="2"/>
      <c r="U14" s="2"/>
      <c r="V14" s="2"/>
      <c r="W14" s="2"/>
      <c r="X14" s="2"/>
      <c r="Y14" s="2"/>
      <c r="Z14" s="2"/>
    </row>
    <row r="15" spans="1:26" s="28" customFormat="1" ht="11.25" x14ac:dyDescent="0.2">
      <c r="A15" s="28" t="s">
        <v>128</v>
      </c>
      <c r="B15" s="2"/>
      <c r="C15" s="2"/>
      <c r="D15" s="65">
        <v>20878</v>
      </c>
      <c r="E15" s="65">
        <v>21282</v>
      </c>
      <c r="F15" s="65">
        <v>21580</v>
      </c>
      <c r="G15" s="65">
        <v>23771</v>
      </c>
      <c r="H15" s="66">
        <v>21900</v>
      </c>
      <c r="I15" s="66">
        <v>22449</v>
      </c>
      <c r="J15" s="66">
        <v>22973</v>
      </c>
      <c r="K15" s="27">
        <v>24412</v>
      </c>
      <c r="L15" s="2"/>
      <c r="M15" s="2"/>
      <c r="N15" s="2"/>
      <c r="O15" s="2"/>
      <c r="P15" s="2"/>
      <c r="Q15" s="2"/>
      <c r="R15" s="2"/>
      <c r="S15" s="2"/>
      <c r="T15" s="2"/>
      <c r="U15" s="2"/>
      <c r="V15" s="2"/>
      <c r="W15" s="2"/>
      <c r="X15" s="2"/>
      <c r="Y15" s="2"/>
      <c r="Z15" s="2"/>
    </row>
    <row r="16" spans="1:26" s="28" customFormat="1" ht="11.25" x14ac:dyDescent="0.2">
      <c r="A16" s="34" t="s">
        <v>51</v>
      </c>
      <c r="B16" s="2"/>
      <c r="C16" s="2"/>
      <c r="D16" s="67">
        <v>0.33900000000000002</v>
      </c>
      <c r="E16" s="67">
        <v>0.34799999999999998</v>
      </c>
      <c r="F16" s="67">
        <v>0.35199999999999998</v>
      </c>
      <c r="G16" s="67">
        <v>0.29899999999999999</v>
      </c>
      <c r="H16" s="68">
        <v>0.36799999999999999</v>
      </c>
      <c r="I16" s="68">
        <v>0.36899999999999999</v>
      </c>
      <c r="J16" s="68">
        <v>0.37</v>
      </c>
      <c r="K16" s="69">
        <v>0.32700000000000001</v>
      </c>
      <c r="L16" s="2"/>
      <c r="M16" s="2"/>
      <c r="N16" s="2"/>
      <c r="O16" s="2"/>
      <c r="P16" s="2"/>
      <c r="Q16" s="2"/>
      <c r="R16" s="2"/>
      <c r="S16" s="2"/>
      <c r="T16" s="2"/>
      <c r="U16" s="2"/>
      <c r="V16" s="2"/>
      <c r="W16" s="2"/>
      <c r="X16" s="2"/>
      <c r="Y16" s="2"/>
      <c r="Z16" s="2"/>
    </row>
    <row r="17" spans="1:26" s="28" customFormat="1" ht="11.25" x14ac:dyDescent="0.2">
      <c r="A17" s="34" t="s">
        <v>129</v>
      </c>
      <c r="B17" s="2"/>
      <c r="C17" s="2"/>
      <c r="D17" s="67">
        <v>0.45100000000000001</v>
      </c>
      <c r="E17" s="67">
        <v>0.45800000000000002</v>
      </c>
      <c r="F17" s="67">
        <v>0.46200000000000002</v>
      </c>
      <c r="G17" s="67">
        <v>0.39800000000000002</v>
      </c>
      <c r="H17" s="68">
        <v>0.47799999999999998</v>
      </c>
      <c r="I17" s="68">
        <v>0.47799999999999998</v>
      </c>
      <c r="J17" s="68">
        <v>0.47699999999999998</v>
      </c>
      <c r="K17" s="69">
        <v>0.42499999999999999</v>
      </c>
      <c r="L17" s="2"/>
      <c r="M17" s="2"/>
      <c r="N17" s="2"/>
      <c r="O17" s="2"/>
      <c r="P17" s="2"/>
      <c r="Q17" s="2"/>
      <c r="R17" s="2"/>
      <c r="S17" s="2"/>
      <c r="T17" s="2"/>
      <c r="U17" s="2"/>
      <c r="V17" s="2"/>
      <c r="W17" s="2"/>
      <c r="X17" s="2"/>
      <c r="Y17" s="2"/>
      <c r="Z17" s="2"/>
    </row>
    <row r="18" spans="1:26" s="28" customFormat="1" ht="11.25" x14ac:dyDescent="0.2">
      <c r="A18" s="34" t="s">
        <v>114</v>
      </c>
      <c r="B18" s="2"/>
      <c r="C18" s="2"/>
      <c r="D18" s="2"/>
      <c r="E18" s="2"/>
      <c r="F18" s="2"/>
      <c r="G18" s="70">
        <v>0.441</v>
      </c>
      <c r="H18" s="2"/>
      <c r="I18" s="2"/>
      <c r="J18" s="2"/>
      <c r="K18" s="71">
        <v>0.46400000000000002</v>
      </c>
      <c r="L18" s="2"/>
      <c r="M18" s="2"/>
      <c r="N18" s="2"/>
      <c r="O18" s="2"/>
      <c r="P18" s="2"/>
      <c r="Q18" s="2"/>
      <c r="R18" s="2"/>
      <c r="S18" s="2"/>
      <c r="T18" s="2"/>
      <c r="U18" s="2"/>
      <c r="V18" s="2"/>
      <c r="W18" s="2"/>
      <c r="X18" s="2"/>
      <c r="Y18" s="2"/>
      <c r="Z18" s="2"/>
    </row>
    <row r="19" spans="1:26" s="28" customFormat="1" ht="11.25" x14ac:dyDescent="0.2">
      <c r="A19" s="239" t="s">
        <v>299</v>
      </c>
      <c r="B19" s="2"/>
      <c r="C19" s="2"/>
      <c r="D19" s="2"/>
      <c r="E19" s="2"/>
      <c r="F19" s="2"/>
      <c r="G19" s="2"/>
      <c r="H19" s="2"/>
      <c r="I19" s="2"/>
      <c r="J19" s="38"/>
      <c r="K19" s="241">
        <v>0.10199999999999999</v>
      </c>
      <c r="L19" s="2"/>
      <c r="M19" s="39"/>
      <c r="N19" s="2"/>
      <c r="O19" s="2"/>
      <c r="P19" s="2"/>
      <c r="Q19" s="2"/>
      <c r="R19" s="2"/>
      <c r="S19" s="2"/>
      <c r="T19" s="2"/>
      <c r="U19" s="2"/>
      <c r="V19" s="2"/>
      <c r="W19" s="2"/>
      <c r="X19" s="2"/>
      <c r="Y19" s="2"/>
      <c r="Z19" s="2"/>
    </row>
    <row r="20" spans="1:26" s="240" customFormat="1" ht="11.25" x14ac:dyDescent="0.2">
      <c r="A20" s="20"/>
      <c r="B20" s="239"/>
      <c r="C20" s="239"/>
      <c r="D20" s="239"/>
      <c r="E20" s="239"/>
      <c r="F20" s="239"/>
      <c r="G20" s="239"/>
      <c r="H20" s="239"/>
      <c r="I20" s="239"/>
      <c r="J20" s="38"/>
      <c r="K20" s="38"/>
      <c r="L20" s="239"/>
      <c r="M20" s="39"/>
      <c r="N20" s="239"/>
      <c r="O20" s="239"/>
      <c r="P20" s="239"/>
      <c r="Q20" s="239"/>
      <c r="R20" s="239"/>
      <c r="S20" s="239"/>
      <c r="T20" s="239"/>
      <c r="U20" s="239"/>
      <c r="V20" s="239"/>
      <c r="W20" s="239"/>
      <c r="X20" s="239"/>
      <c r="Y20" s="239"/>
      <c r="Z20" s="239"/>
    </row>
    <row r="21" spans="1:26" s="28" customFormat="1" ht="11.25" x14ac:dyDescent="0.2">
      <c r="A21" s="20"/>
      <c r="B21" s="2"/>
      <c r="C21" s="2"/>
      <c r="D21" s="2"/>
      <c r="E21" s="2"/>
      <c r="F21" s="2"/>
      <c r="G21" s="2"/>
      <c r="H21" s="2"/>
      <c r="I21" s="2"/>
      <c r="J21" s="38"/>
      <c r="K21" s="38"/>
      <c r="L21" s="2"/>
      <c r="M21" s="39"/>
      <c r="N21" s="2"/>
      <c r="O21" s="2"/>
      <c r="P21" s="2"/>
      <c r="Q21" s="2"/>
      <c r="R21" s="2"/>
      <c r="S21" s="2"/>
      <c r="T21" s="2"/>
      <c r="U21" s="2"/>
      <c r="V21" s="2"/>
      <c r="W21" s="2"/>
      <c r="X21" s="2"/>
      <c r="Y21" s="2"/>
      <c r="Z21" s="2"/>
    </row>
    <row r="22" spans="1:26" s="28" customFormat="1" ht="11.25" x14ac:dyDescent="0.2">
      <c r="A22" s="34" t="s">
        <v>115</v>
      </c>
      <c r="B22" s="2"/>
      <c r="C22" s="2"/>
      <c r="D22" s="2"/>
      <c r="E22" s="2"/>
      <c r="F22" s="2"/>
      <c r="G22" s="2"/>
      <c r="H22" s="2"/>
      <c r="I22" s="2"/>
      <c r="J22" s="2"/>
      <c r="K22" s="2"/>
      <c r="L22" s="2"/>
      <c r="M22" s="39"/>
      <c r="N22" s="2"/>
      <c r="O22" s="2"/>
      <c r="P22" s="2"/>
      <c r="Q22" s="2"/>
      <c r="R22" s="2"/>
      <c r="S22" s="2"/>
      <c r="T22" s="2"/>
      <c r="U22" s="2"/>
      <c r="V22" s="2"/>
      <c r="W22" s="2"/>
      <c r="X22" s="2"/>
      <c r="Y22" s="2"/>
      <c r="Z22" s="2"/>
    </row>
    <row r="23" spans="1:26" s="92" customFormat="1" ht="9" x14ac:dyDescent="0.15">
      <c r="A23" s="40"/>
      <c r="B23" s="40"/>
      <c r="C23" s="40"/>
      <c r="D23" s="40"/>
      <c r="E23" s="40"/>
      <c r="F23" s="40"/>
      <c r="G23" s="40"/>
      <c r="H23" s="40"/>
      <c r="I23" s="40"/>
      <c r="J23" s="250" t="s">
        <v>29</v>
      </c>
      <c r="K23" s="272"/>
      <c r="L23" s="40"/>
      <c r="M23" s="48"/>
      <c r="N23" s="40"/>
      <c r="O23" s="40"/>
      <c r="P23" s="40"/>
      <c r="Q23" s="40"/>
      <c r="R23" s="40"/>
      <c r="S23" s="40"/>
      <c r="T23" s="40"/>
      <c r="U23" s="40"/>
      <c r="V23" s="40"/>
      <c r="W23" s="40"/>
      <c r="X23" s="40"/>
      <c r="Y23" s="40"/>
      <c r="Z23" s="40"/>
    </row>
    <row r="24" spans="1:26" s="92" customFormat="1" ht="9" x14ac:dyDescent="0.15">
      <c r="A24" s="40"/>
      <c r="B24" s="40"/>
      <c r="C24" s="40"/>
      <c r="D24" s="49" t="s">
        <v>112</v>
      </c>
      <c r="E24" s="49" t="s">
        <v>112</v>
      </c>
      <c r="F24" s="49" t="s">
        <v>112</v>
      </c>
      <c r="G24" s="49" t="s">
        <v>112</v>
      </c>
      <c r="H24" s="49" t="s">
        <v>112</v>
      </c>
      <c r="I24" s="49" t="s">
        <v>112</v>
      </c>
      <c r="J24" s="49" t="s">
        <v>112</v>
      </c>
      <c r="K24" s="50" t="s">
        <v>112</v>
      </c>
      <c r="L24" s="40"/>
      <c r="M24" s="40"/>
      <c r="N24" s="40"/>
      <c r="O24" s="40"/>
      <c r="P24" s="40"/>
      <c r="Q24" s="40"/>
      <c r="R24" s="40"/>
      <c r="S24" s="40"/>
      <c r="T24" s="40"/>
      <c r="U24" s="40"/>
      <c r="V24" s="40"/>
      <c r="W24" s="40"/>
      <c r="X24" s="40"/>
      <c r="Y24" s="40"/>
      <c r="Z24" s="40"/>
    </row>
    <row r="25" spans="1:26" s="92" customFormat="1" ht="9" x14ac:dyDescent="0.15">
      <c r="A25" s="40"/>
      <c r="B25" s="40"/>
      <c r="C25" s="40"/>
      <c r="D25" s="49" t="s">
        <v>113</v>
      </c>
      <c r="E25" s="49" t="s">
        <v>113</v>
      </c>
      <c r="F25" s="49" t="s">
        <v>113</v>
      </c>
      <c r="G25" s="49" t="s">
        <v>113</v>
      </c>
      <c r="H25" s="49" t="s">
        <v>113</v>
      </c>
      <c r="I25" s="49" t="s">
        <v>113</v>
      </c>
      <c r="J25" s="49" t="s">
        <v>113</v>
      </c>
      <c r="K25" s="50" t="s">
        <v>113</v>
      </c>
      <c r="L25" s="40"/>
      <c r="M25" s="40"/>
      <c r="N25" s="40"/>
      <c r="O25" s="40"/>
      <c r="P25" s="40"/>
      <c r="Q25" s="40"/>
      <c r="R25" s="40"/>
      <c r="S25" s="40"/>
      <c r="T25" s="40"/>
      <c r="U25" s="40"/>
      <c r="V25" s="40"/>
      <c r="W25" s="40"/>
      <c r="X25" s="40"/>
      <c r="Y25" s="40"/>
      <c r="Z25" s="40"/>
    </row>
    <row r="26" spans="1:26" s="92" customFormat="1" ht="9" x14ac:dyDescent="0.15">
      <c r="A26" s="51" t="s">
        <v>13</v>
      </c>
      <c r="B26" s="52"/>
      <c r="C26" s="53"/>
      <c r="D26" s="54">
        <v>42825</v>
      </c>
      <c r="E26" s="54">
        <v>42916</v>
      </c>
      <c r="F26" s="54">
        <v>43008</v>
      </c>
      <c r="G26" s="54">
        <v>43100</v>
      </c>
      <c r="H26" s="54">
        <v>43190</v>
      </c>
      <c r="I26" s="54">
        <v>43281</v>
      </c>
      <c r="J26" s="54">
        <v>43373</v>
      </c>
      <c r="K26" s="55">
        <v>43465</v>
      </c>
      <c r="L26" s="40"/>
      <c r="M26" s="48"/>
      <c r="N26" s="40"/>
      <c r="O26" s="40"/>
      <c r="P26" s="40"/>
      <c r="Q26" s="40"/>
      <c r="R26" s="40"/>
      <c r="S26" s="40"/>
      <c r="T26" s="40"/>
      <c r="U26" s="40"/>
      <c r="V26" s="40"/>
      <c r="W26" s="40"/>
      <c r="X26" s="40"/>
      <c r="Y26" s="40"/>
      <c r="Z26" s="40"/>
    </row>
    <row r="27" spans="1:26" s="28" customFormat="1" ht="11.25" x14ac:dyDescent="0.2">
      <c r="A27" s="2"/>
      <c r="B27" s="2"/>
      <c r="C27" s="2"/>
      <c r="D27" s="19"/>
      <c r="E27" s="19"/>
      <c r="F27" s="19"/>
      <c r="G27" s="19"/>
      <c r="H27" s="2"/>
      <c r="I27" s="2"/>
      <c r="J27" s="2"/>
      <c r="K27" s="2"/>
      <c r="L27" s="2"/>
      <c r="M27" s="2"/>
      <c r="N27" s="2"/>
      <c r="O27" s="2"/>
      <c r="P27" s="2"/>
      <c r="Q27" s="2"/>
      <c r="R27" s="2"/>
      <c r="S27" s="2"/>
      <c r="T27" s="2"/>
      <c r="U27" s="2"/>
      <c r="V27" s="2"/>
      <c r="W27" s="2"/>
      <c r="X27" s="2"/>
      <c r="Y27" s="2"/>
      <c r="Z27" s="2"/>
    </row>
    <row r="28" spans="1:26" s="28" customFormat="1" ht="11.25" x14ac:dyDescent="0.2">
      <c r="A28" s="2"/>
      <c r="B28" s="2"/>
      <c r="C28" s="2"/>
      <c r="D28" s="19"/>
      <c r="E28" s="19"/>
      <c r="F28" s="19"/>
      <c r="G28" s="19"/>
      <c r="H28" s="2"/>
      <c r="I28" s="2"/>
      <c r="J28" s="2"/>
      <c r="K28" s="2"/>
      <c r="L28" s="2"/>
      <c r="M28" s="2"/>
      <c r="N28" s="2"/>
      <c r="O28" s="2"/>
      <c r="P28" s="2"/>
      <c r="Q28" s="2"/>
      <c r="R28" s="2"/>
      <c r="S28" s="2"/>
      <c r="T28" s="2"/>
      <c r="U28" s="2"/>
      <c r="V28" s="2"/>
      <c r="W28" s="2"/>
      <c r="X28" s="2"/>
      <c r="Y28" s="2"/>
      <c r="Z28" s="2"/>
    </row>
    <row r="29" spans="1:26" s="28" customFormat="1" ht="11.25" x14ac:dyDescent="0.2">
      <c r="A29" s="34" t="s">
        <v>59</v>
      </c>
      <c r="B29" s="2"/>
      <c r="C29" s="2"/>
      <c r="D29" s="14">
        <v>206</v>
      </c>
      <c r="E29" s="14">
        <v>47</v>
      </c>
      <c r="F29" s="14">
        <v>65</v>
      </c>
      <c r="G29" s="14">
        <v>62</v>
      </c>
      <c r="H29" s="16">
        <v>69</v>
      </c>
      <c r="I29" s="16">
        <v>-19</v>
      </c>
      <c r="J29" s="16">
        <v>-50</v>
      </c>
      <c r="K29" s="15">
        <v>-273</v>
      </c>
      <c r="L29" s="2"/>
      <c r="M29" s="2"/>
      <c r="N29" s="2"/>
      <c r="O29" s="2"/>
      <c r="P29" s="2"/>
      <c r="Q29" s="2"/>
      <c r="R29" s="2"/>
      <c r="S29" s="2"/>
      <c r="T29" s="2"/>
      <c r="U29" s="2"/>
      <c r="V29" s="2"/>
      <c r="W29" s="2"/>
      <c r="X29" s="2"/>
      <c r="Y29" s="2"/>
      <c r="Z29" s="2"/>
    </row>
    <row r="30" spans="1:26" s="28" customFormat="1" ht="11.25" x14ac:dyDescent="0.2">
      <c r="A30" s="30" t="s">
        <v>126</v>
      </c>
      <c r="B30" s="2"/>
      <c r="C30" s="2"/>
      <c r="D30" s="72">
        <v>1475</v>
      </c>
      <c r="E30" s="72">
        <v>1548</v>
      </c>
      <c r="F30" s="72">
        <v>1549</v>
      </c>
      <c r="G30" s="72">
        <v>1532</v>
      </c>
      <c r="H30" s="73">
        <v>1534</v>
      </c>
      <c r="I30" s="73">
        <v>1524</v>
      </c>
      <c r="J30" s="73">
        <v>1552</v>
      </c>
      <c r="K30" s="74">
        <v>1571</v>
      </c>
      <c r="L30" s="2"/>
      <c r="M30" s="2"/>
      <c r="N30" s="2"/>
      <c r="O30" s="2"/>
      <c r="P30" s="2"/>
      <c r="Q30" s="2"/>
      <c r="R30" s="2"/>
      <c r="S30" s="2"/>
      <c r="T30" s="2"/>
      <c r="U30" s="2"/>
      <c r="V30" s="2"/>
      <c r="W30" s="2"/>
      <c r="X30" s="2"/>
      <c r="Y30" s="2"/>
      <c r="Z30" s="2"/>
    </row>
    <row r="31" spans="1:26" s="28" customFormat="1" ht="11.25" x14ac:dyDescent="0.2">
      <c r="A31" s="34" t="s">
        <v>127</v>
      </c>
      <c r="B31" s="2"/>
      <c r="C31" s="2"/>
      <c r="D31" s="65">
        <v>1681</v>
      </c>
      <c r="E31" s="65">
        <v>1595</v>
      </c>
      <c r="F31" s="65">
        <v>1614</v>
      </c>
      <c r="G31" s="65">
        <v>1594</v>
      </c>
      <c r="H31" s="66">
        <v>1603</v>
      </c>
      <c r="I31" s="66">
        <v>1505</v>
      </c>
      <c r="J31" s="66">
        <v>1502</v>
      </c>
      <c r="K31" s="27">
        <v>1298</v>
      </c>
      <c r="L31" s="2"/>
      <c r="M31" s="2"/>
      <c r="N31" s="2"/>
      <c r="O31" s="2"/>
      <c r="P31" s="2"/>
      <c r="Q31" s="2"/>
      <c r="R31" s="2"/>
      <c r="S31" s="2"/>
      <c r="T31" s="2"/>
      <c r="U31" s="2"/>
      <c r="V31" s="2"/>
      <c r="W31" s="2"/>
      <c r="X31" s="2"/>
      <c r="Y31" s="2"/>
      <c r="Z31" s="2"/>
    </row>
    <row r="32" spans="1:26" s="28" customFormat="1" ht="11.25" x14ac:dyDescent="0.2">
      <c r="A32" s="28" t="s">
        <v>128</v>
      </c>
      <c r="B32" s="2"/>
      <c r="C32" s="2"/>
      <c r="D32" s="65">
        <v>7682</v>
      </c>
      <c r="E32" s="65">
        <v>7719</v>
      </c>
      <c r="F32" s="65">
        <v>7662</v>
      </c>
      <c r="G32" s="65">
        <v>7617</v>
      </c>
      <c r="H32" s="66">
        <v>7557</v>
      </c>
      <c r="I32" s="66">
        <v>7459</v>
      </c>
      <c r="J32" s="66">
        <v>7371</v>
      </c>
      <c r="K32" s="27">
        <v>7373</v>
      </c>
      <c r="L32" s="2"/>
      <c r="M32" s="2"/>
      <c r="N32" s="2"/>
      <c r="O32" s="2"/>
      <c r="P32" s="2"/>
      <c r="Q32" s="2"/>
      <c r="R32" s="2"/>
      <c r="S32" s="2"/>
      <c r="T32" s="2"/>
      <c r="U32" s="2"/>
      <c r="V32" s="2"/>
      <c r="W32" s="2"/>
      <c r="X32" s="2"/>
      <c r="Y32" s="2"/>
      <c r="Z32" s="2"/>
    </row>
    <row r="33" spans="1:26" s="28" customFormat="1" ht="11.25" x14ac:dyDescent="0.2">
      <c r="A33" s="34" t="s">
        <v>60</v>
      </c>
      <c r="B33" s="2"/>
      <c r="C33" s="2"/>
      <c r="D33" s="67">
        <v>2.7E-2</v>
      </c>
      <c r="E33" s="67">
        <v>6.0000000000000001E-3</v>
      </c>
      <c r="F33" s="67">
        <v>8.0000000000000002E-3</v>
      </c>
      <c r="G33" s="67">
        <v>8.0000000000000002E-3</v>
      </c>
      <c r="H33" s="68">
        <v>8.9999999999999993E-3</v>
      </c>
      <c r="I33" s="68">
        <v>-3.0000000000000001E-3</v>
      </c>
      <c r="J33" s="68">
        <v>-7.0000000000000001E-3</v>
      </c>
      <c r="K33" s="69">
        <v>-3.6999999999999998E-2</v>
      </c>
      <c r="L33" s="2"/>
      <c r="M33" s="2"/>
      <c r="N33" s="2"/>
      <c r="O33" s="2"/>
      <c r="P33" s="2"/>
      <c r="Q33" s="2"/>
      <c r="R33" s="2"/>
      <c r="S33" s="2"/>
      <c r="T33" s="2"/>
      <c r="U33" s="2"/>
      <c r="V33" s="2"/>
      <c r="W33" s="2"/>
      <c r="X33" s="2"/>
      <c r="Y33" s="2"/>
      <c r="Z33" s="2"/>
    </row>
    <row r="34" spans="1:26" s="28" customFormat="1" ht="12" thickBot="1" x14ac:dyDescent="0.25">
      <c r="A34" s="34" t="s">
        <v>129</v>
      </c>
      <c r="B34" s="2"/>
      <c r="C34" s="2"/>
      <c r="D34" s="67">
        <v>0.219</v>
      </c>
      <c r="E34" s="67">
        <v>0.20699999999999999</v>
      </c>
      <c r="F34" s="67">
        <v>0.21099999999999999</v>
      </c>
      <c r="G34" s="67">
        <v>0.20899999999999999</v>
      </c>
      <c r="H34" s="68">
        <v>0.21199999999999999</v>
      </c>
      <c r="I34" s="68">
        <v>0.20200000000000001</v>
      </c>
      <c r="J34" s="68">
        <v>0.20399999999999999</v>
      </c>
      <c r="K34" s="69">
        <v>0.17599999999999999</v>
      </c>
      <c r="L34" s="2"/>
      <c r="M34" s="2"/>
      <c r="N34" s="2"/>
      <c r="O34" s="2"/>
      <c r="P34" s="2"/>
      <c r="Q34" s="2"/>
      <c r="R34" s="2"/>
      <c r="S34" s="2"/>
      <c r="T34" s="2"/>
      <c r="U34" s="2"/>
      <c r="V34" s="2"/>
      <c r="W34" s="2"/>
      <c r="X34" s="2"/>
      <c r="Y34" s="2"/>
      <c r="Z34" s="2"/>
    </row>
    <row r="35" spans="1:26" s="28" customFormat="1" ht="12" thickBot="1" x14ac:dyDescent="0.25">
      <c r="A35" s="34" t="s">
        <v>114</v>
      </c>
      <c r="B35" s="2"/>
      <c r="C35" s="2"/>
      <c r="D35" s="2"/>
      <c r="E35" s="2"/>
      <c r="F35" s="2"/>
      <c r="G35" s="71">
        <v>0.21099999999999999</v>
      </c>
      <c r="H35" s="2"/>
      <c r="I35" s="2"/>
      <c r="J35" s="2"/>
      <c r="K35" s="71">
        <v>0.19900000000000001</v>
      </c>
      <c r="L35" s="2"/>
      <c r="M35" s="2"/>
      <c r="N35" s="2"/>
      <c r="O35" s="2"/>
      <c r="P35" s="2"/>
      <c r="Q35" s="2"/>
      <c r="R35" s="2"/>
      <c r="S35" s="2"/>
      <c r="T35" s="2"/>
      <c r="U35" s="2"/>
      <c r="V35" s="2"/>
      <c r="W35" s="2"/>
      <c r="X35" s="2"/>
      <c r="Y35" s="2"/>
      <c r="Z35" s="2"/>
    </row>
    <row r="36" spans="1:26" s="28" customFormat="1" ht="11.25" x14ac:dyDescent="0.2">
      <c r="A36" s="239" t="s">
        <v>300</v>
      </c>
      <c r="B36" s="20"/>
      <c r="C36" s="20"/>
      <c r="D36" s="20"/>
      <c r="E36" s="2"/>
      <c r="F36" s="2"/>
      <c r="G36" s="2"/>
      <c r="H36" s="2"/>
      <c r="I36" s="2"/>
      <c r="J36" s="2"/>
      <c r="K36" s="242" t="s">
        <v>298</v>
      </c>
      <c r="L36" s="2"/>
      <c r="M36" s="39"/>
      <c r="N36" s="2"/>
      <c r="O36" s="2"/>
      <c r="P36" s="2"/>
      <c r="Q36" s="2"/>
      <c r="R36" s="2"/>
      <c r="S36" s="2"/>
      <c r="T36" s="2"/>
      <c r="U36" s="2"/>
      <c r="V36" s="2"/>
      <c r="W36" s="2"/>
      <c r="X36" s="2"/>
      <c r="Y36" s="2"/>
      <c r="Z36" s="2"/>
    </row>
    <row r="37" spans="1:26" s="28" customFormat="1" ht="11.25" x14ac:dyDescent="0.2">
      <c r="A37" s="20"/>
      <c r="B37" s="20"/>
      <c r="C37" s="20"/>
      <c r="D37" s="20"/>
      <c r="E37" s="2"/>
      <c r="F37" s="2"/>
      <c r="G37" s="2"/>
      <c r="H37" s="2"/>
      <c r="I37" s="2"/>
      <c r="J37" s="2"/>
      <c r="K37" s="2"/>
      <c r="L37" s="2"/>
      <c r="M37" s="39"/>
      <c r="N37" s="2"/>
      <c r="O37" s="2"/>
      <c r="P37" s="2"/>
      <c r="Q37" s="2"/>
      <c r="R37" s="2"/>
      <c r="S37" s="2"/>
      <c r="T37" s="2"/>
      <c r="U37" s="2"/>
      <c r="V37" s="2"/>
      <c r="W37" s="2"/>
      <c r="X37" s="2"/>
      <c r="Y37" s="2"/>
      <c r="Z37" s="2"/>
    </row>
    <row r="38" spans="1:26" s="28" customFormat="1" ht="11.25"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sheetData>
  <mergeCells count="4">
    <mergeCell ref="A2:K2"/>
    <mergeCell ref="A4:D4"/>
    <mergeCell ref="J6:K6"/>
    <mergeCell ref="J23:K23"/>
  </mergeCells>
  <pageMargins left="0" right="0" top="0" bottom="0" header="0.3" footer="0.3"/>
  <pageSetup scale="88" fitToHeight="0" orientation="portrait" r:id="rId1"/>
  <headerFooter differentFirst="1" scaleWithDoc="0">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26"/>
  <sheetViews>
    <sheetView tabSelected="1" zoomScaleNormal="100" workbookViewId="0"/>
  </sheetViews>
  <sheetFormatPr defaultColWidth="21.5" defaultRowHeight="12.75" x14ac:dyDescent="0.2"/>
  <cols>
    <col min="1" max="1" width="99.33203125" style="3" customWidth="1"/>
    <col min="2" max="3" width="2.1640625" style="3" customWidth="1"/>
    <col min="4" max="5" width="13.1640625" style="3" customWidth="1"/>
    <col min="6" max="6" width="11.5" style="3" customWidth="1"/>
    <col min="7" max="16384" width="21.5" style="3"/>
  </cols>
  <sheetData>
    <row r="1" spans="1:6" x14ac:dyDescent="0.2">
      <c r="A1" s="1" t="s">
        <v>0</v>
      </c>
      <c r="B1" s="2"/>
      <c r="C1" s="2"/>
      <c r="D1" s="2"/>
      <c r="E1" s="2"/>
    </row>
    <row r="2" spans="1:6" ht="18" x14ac:dyDescent="0.25">
      <c r="A2" s="247" t="s">
        <v>269</v>
      </c>
      <c r="B2" s="247"/>
      <c r="C2" s="247"/>
      <c r="D2" s="271"/>
      <c r="E2" s="271"/>
      <c r="F2" s="247"/>
    </row>
    <row r="3" spans="1:6" x14ac:dyDescent="0.2">
      <c r="A3" s="2"/>
      <c r="B3" s="2"/>
      <c r="C3" s="2"/>
      <c r="D3" s="2"/>
      <c r="E3" s="2"/>
    </row>
    <row r="4" spans="1:6" x14ac:dyDescent="0.2">
      <c r="A4" s="8"/>
      <c r="B4" s="9"/>
      <c r="C4" s="9"/>
      <c r="D4" s="10"/>
      <c r="E4" s="10"/>
    </row>
    <row r="5" spans="1:6" x14ac:dyDescent="0.2">
      <c r="A5" s="257" t="s">
        <v>148</v>
      </c>
      <c r="B5" s="248"/>
      <c r="C5" s="248"/>
      <c r="D5" s="248"/>
      <c r="E5" s="10"/>
    </row>
    <row r="6" spans="1:6" s="92" customFormat="1" ht="9" x14ac:dyDescent="0.15">
      <c r="A6" s="111"/>
      <c r="B6" s="40"/>
      <c r="C6" s="40"/>
      <c r="D6" s="250" t="s">
        <v>29</v>
      </c>
      <c r="E6" s="272"/>
      <c r="F6" s="10"/>
    </row>
    <row r="7" spans="1:6" s="92" customFormat="1" ht="18" x14ac:dyDescent="0.15">
      <c r="A7" s="11" t="s">
        <v>13</v>
      </c>
      <c r="B7" s="53"/>
      <c r="C7" s="53"/>
      <c r="D7" s="12" t="s">
        <v>65</v>
      </c>
      <c r="E7" s="13" t="s">
        <v>64</v>
      </c>
    </row>
    <row r="8" spans="1:6" s="244" customFormat="1" ht="11.25" x14ac:dyDescent="0.2">
      <c r="A8" s="20"/>
      <c r="B8" s="243"/>
      <c r="C8" s="243"/>
      <c r="D8" s="19"/>
      <c r="E8" s="243"/>
    </row>
    <row r="9" spans="1:6" s="244" customFormat="1" ht="11.25" x14ac:dyDescent="0.2">
      <c r="A9" s="197"/>
      <c r="B9" s="243"/>
      <c r="C9" s="39"/>
      <c r="D9" s="14"/>
      <c r="E9" s="15"/>
      <c r="F9" s="16"/>
    </row>
    <row r="10" spans="1:6" s="244" customFormat="1" ht="11.25" x14ac:dyDescent="0.2">
      <c r="A10" s="17" t="s">
        <v>74</v>
      </c>
      <c r="B10" s="243"/>
      <c r="C10" s="39"/>
      <c r="D10" s="14">
        <v>18783</v>
      </c>
      <c r="E10" s="15">
        <v>2065</v>
      </c>
      <c r="F10" s="16"/>
    </row>
    <row r="11" spans="1:6" s="244" customFormat="1" ht="11.25" x14ac:dyDescent="0.2">
      <c r="A11" s="18" t="s">
        <v>77</v>
      </c>
      <c r="B11" s="243"/>
      <c r="C11" s="39"/>
      <c r="D11" s="19"/>
      <c r="E11" s="20"/>
      <c r="F11" s="16"/>
    </row>
    <row r="12" spans="1:6" s="244" customFormat="1" ht="11.25" x14ac:dyDescent="0.2">
      <c r="A12" s="21" t="s">
        <v>116</v>
      </c>
      <c r="B12" s="243"/>
      <c r="C12" s="39"/>
      <c r="D12" s="22">
        <v>-15849</v>
      </c>
      <c r="E12" s="23">
        <v>-698</v>
      </c>
      <c r="F12" s="16"/>
    </row>
    <row r="13" spans="1:6" s="244" customFormat="1" ht="11.25" x14ac:dyDescent="0.2">
      <c r="A13" s="21" t="s">
        <v>21</v>
      </c>
      <c r="B13" s="243"/>
      <c r="C13" s="39"/>
      <c r="D13" s="22">
        <v>1219</v>
      </c>
      <c r="E13" s="23">
        <v>1199</v>
      </c>
      <c r="F13" s="16"/>
    </row>
    <row r="14" spans="1:6" s="244" customFormat="1" ht="11.25" x14ac:dyDescent="0.2">
      <c r="A14" s="21" t="s">
        <v>76</v>
      </c>
      <c r="B14" s="243"/>
      <c r="C14" s="39"/>
      <c r="D14" s="24">
        <v>4456</v>
      </c>
      <c r="E14" s="25">
        <v>4352</v>
      </c>
      <c r="F14" s="16"/>
    </row>
    <row r="15" spans="1:6" s="244" customFormat="1" ht="11.25" x14ac:dyDescent="0.2">
      <c r="A15" s="18" t="s">
        <v>270</v>
      </c>
      <c r="B15" s="243"/>
      <c r="C15" s="39"/>
      <c r="D15" s="26">
        <v>8609</v>
      </c>
      <c r="E15" s="27">
        <v>6918</v>
      </c>
      <c r="F15" s="16"/>
    </row>
    <row r="16" spans="1:6" s="244" customFormat="1" ht="11.25" x14ac:dyDescent="0.2">
      <c r="A16" s="243"/>
      <c r="B16" s="243"/>
      <c r="C16" s="39"/>
      <c r="D16" s="19"/>
      <c r="E16" s="20"/>
      <c r="F16" s="16"/>
    </row>
    <row r="17" spans="1:20" s="244" customFormat="1" ht="11.25" x14ac:dyDescent="0.2">
      <c r="A17" s="244" t="s">
        <v>77</v>
      </c>
      <c r="B17" s="243"/>
      <c r="C17" s="39"/>
      <c r="D17" s="19"/>
      <c r="E17" s="20"/>
      <c r="F17" s="16"/>
    </row>
    <row r="18" spans="1:20" s="244" customFormat="1" ht="11.25" x14ac:dyDescent="0.2">
      <c r="A18" s="21" t="s">
        <v>78</v>
      </c>
      <c r="B18" s="243"/>
      <c r="C18" s="39"/>
      <c r="D18" s="14">
        <v>1302</v>
      </c>
      <c r="E18" s="15">
        <v>-1865</v>
      </c>
      <c r="F18" s="16"/>
    </row>
    <row r="19" spans="1:20" s="244" customFormat="1" ht="11.25" x14ac:dyDescent="0.2">
      <c r="A19" s="21" t="s">
        <v>79</v>
      </c>
      <c r="B19" s="243"/>
      <c r="C19" s="39"/>
      <c r="D19" s="22">
        <v>6</v>
      </c>
      <c r="E19" s="23">
        <v>-64</v>
      </c>
      <c r="F19" s="16"/>
    </row>
    <row r="20" spans="1:20" s="244" customFormat="1" ht="11.25" x14ac:dyDescent="0.2">
      <c r="A20" s="21" t="s">
        <v>17</v>
      </c>
      <c r="B20" s="243"/>
      <c r="C20" s="39"/>
      <c r="D20" s="22">
        <v>0</v>
      </c>
      <c r="E20" s="23">
        <v>4591</v>
      </c>
      <c r="F20" s="16"/>
    </row>
    <row r="21" spans="1:20" s="244" customFormat="1" ht="11.25" x14ac:dyDescent="0.2">
      <c r="A21" s="21" t="s">
        <v>141</v>
      </c>
      <c r="B21" s="243"/>
      <c r="C21" s="39"/>
      <c r="D21" s="22">
        <v>302</v>
      </c>
      <c r="E21" s="23">
        <v>1818</v>
      </c>
      <c r="F21" s="16"/>
    </row>
    <row r="22" spans="1:20" s="244" customFormat="1" ht="11.25" x14ac:dyDescent="0.2">
      <c r="A22" s="21" t="s">
        <v>80</v>
      </c>
      <c r="B22" s="243"/>
      <c r="C22" s="39"/>
      <c r="D22" s="22">
        <v>463</v>
      </c>
      <c r="E22" s="23">
        <v>0</v>
      </c>
      <c r="F22" s="16"/>
    </row>
    <row r="23" spans="1:20" s="244" customFormat="1" ht="11.25" x14ac:dyDescent="0.2">
      <c r="A23" s="29" t="s">
        <v>81</v>
      </c>
      <c r="B23" s="243"/>
      <c r="C23" s="39"/>
      <c r="D23" s="22">
        <v>154</v>
      </c>
      <c r="E23" s="23">
        <v>187</v>
      </c>
      <c r="F23" s="16"/>
    </row>
    <row r="24" spans="1:20" s="244" customFormat="1" ht="11.25" x14ac:dyDescent="0.2">
      <c r="A24" s="29" t="s">
        <v>125</v>
      </c>
      <c r="B24" s="243"/>
      <c r="C24" s="39"/>
      <c r="D24" s="24">
        <v>-144</v>
      </c>
      <c r="E24" s="25">
        <v>0</v>
      </c>
      <c r="F24" s="16"/>
    </row>
    <row r="25" spans="1:20" s="244" customFormat="1" ht="11.25" x14ac:dyDescent="0.2">
      <c r="A25" s="20"/>
      <c r="B25" s="243"/>
      <c r="C25" s="39"/>
      <c r="D25" s="24">
        <v>2083</v>
      </c>
      <c r="E25" s="25">
        <v>4667</v>
      </c>
      <c r="F25" s="16"/>
    </row>
    <row r="26" spans="1:20" s="244" customFormat="1" ht="11.25" x14ac:dyDescent="0.2">
      <c r="A26" s="20"/>
      <c r="B26" s="243"/>
      <c r="C26" s="39"/>
      <c r="D26" s="14"/>
      <c r="E26" s="15"/>
      <c r="F26" s="16"/>
    </row>
    <row r="27" spans="1:20" s="244" customFormat="1" ht="11.25" x14ac:dyDescent="0.2">
      <c r="A27" s="245" t="s">
        <v>142</v>
      </c>
      <c r="B27" s="243"/>
      <c r="C27" s="39"/>
      <c r="D27" s="14">
        <v>10692</v>
      </c>
      <c r="E27" s="15">
        <v>11585</v>
      </c>
      <c r="F27" s="16"/>
    </row>
    <row r="28" spans="1:20" s="244" customFormat="1" ht="11.25" x14ac:dyDescent="0.2">
      <c r="A28" s="30" t="s">
        <v>117</v>
      </c>
      <c r="B28" s="243"/>
      <c r="C28" s="39"/>
      <c r="D28" s="22">
        <v>0</v>
      </c>
      <c r="E28" s="23">
        <v>603</v>
      </c>
      <c r="F28" s="31"/>
    </row>
    <row r="29" spans="1:20" s="244" customFormat="1" ht="11.25" x14ac:dyDescent="0.2">
      <c r="A29" s="245" t="s">
        <v>271</v>
      </c>
      <c r="B29" s="243"/>
      <c r="C29" s="39"/>
      <c r="D29" s="32">
        <v>10692</v>
      </c>
      <c r="E29" s="33">
        <v>10982</v>
      </c>
      <c r="F29" s="16"/>
    </row>
    <row r="30" spans="1:20" s="244" customFormat="1" ht="11.25" x14ac:dyDescent="0.2">
      <c r="A30" s="244" t="s">
        <v>128</v>
      </c>
      <c r="B30" s="243"/>
      <c r="C30" s="39"/>
      <c r="D30" s="14">
        <v>33955</v>
      </c>
      <c r="E30" s="15">
        <v>34120</v>
      </c>
      <c r="F30" s="16"/>
    </row>
    <row r="31" spans="1:20" s="244" customFormat="1" ht="11.25" x14ac:dyDescent="0.2">
      <c r="A31" s="245" t="s">
        <v>272</v>
      </c>
      <c r="B31" s="243"/>
      <c r="C31" s="39"/>
      <c r="D31" s="35">
        <v>0.315</v>
      </c>
      <c r="E31" s="36">
        <v>0.32200000000000001</v>
      </c>
      <c r="F31" s="37"/>
    </row>
    <row r="32" spans="1:20" s="244" customFormat="1" ht="11.25" x14ac:dyDescent="0.2">
      <c r="A32" s="244" t="s">
        <v>118</v>
      </c>
      <c r="B32" s="243"/>
      <c r="C32" s="243"/>
      <c r="D32" s="38"/>
      <c r="E32" s="15">
        <v>290</v>
      </c>
      <c r="F32" s="39"/>
      <c r="G32" s="243"/>
      <c r="H32" s="243"/>
      <c r="I32" s="243"/>
      <c r="J32" s="243"/>
      <c r="K32" s="243"/>
      <c r="L32" s="243"/>
      <c r="M32" s="243"/>
      <c r="N32" s="243"/>
      <c r="O32" s="243"/>
      <c r="P32" s="243"/>
      <c r="Q32" s="243"/>
      <c r="R32" s="243"/>
      <c r="S32" s="243"/>
      <c r="T32" s="243"/>
    </row>
    <row r="33" spans="1:20" s="244" customFormat="1" ht="11.25" x14ac:dyDescent="0.2">
      <c r="A33" s="20"/>
      <c r="B33" s="20"/>
      <c r="C33" s="20"/>
      <c r="D33" s="38"/>
      <c r="E33" s="38"/>
      <c r="F33" s="243"/>
      <c r="G33" s="243"/>
      <c r="H33" s="243"/>
      <c r="I33" s="243"/>
      <c r="J33" s="243"/>
      <c r="K33" s="243"/>
      <c r="L33" s="243"/>
      <c r="M33" s="243"/>
      <c r="N33" s="243"/>
      <c r="O33" s="243"/>
      <c r="P33" s="243"/>
      <c r="Q33" s="243"/>
      <c r="R33" s="243"/>
      <c r="S33" s="243"/>
      <c r="T33" s="243"/>
    </row>
    <row r="34" spans="1:20" s="244" customFormat="1" ht="11.25" x14ac:dyDescent="0.2">
      <c r="A34" s="20"/>
      <c r="B34" s="243"/>
      <c r="C34" s="243"/>
      <c r="D34" s="38"/>
      <c r="E34" s="38"/>
      <c r="F34" s="38"/>
    </row>
    <row r="35" spans="1:20" s="92" customFormat="1" ht="9" x14ac:dyDescent="0.15">
      <c r="A35" s="40"/>
      <c r="B35" s="40"/>
      <c r="C35" s="40"/>
      <c r="D35" s="250" t="s">
        <v>29</v>
      </c>
      <c r="E35" s="279" t="s">
        <v>63</v>
      </c>
      <c r="F35" s="10"/>
    </row>
    <row r="36" spans="1:20" s="92" customFormat="1" ht="27" x14ac:dyDescent="0.15">
      <c r="A36" s="11" t="s">
        <v>13</v>
      </c>
      <c r="B36" s="53"/>
      <c r="C36" s="53"/>
      <c r="D36" s="12" t="s">
        <v>15</v>
      </c>
      <c r="E36" s="13" t="s">
        <v>16</v>
      </c>
      <c r="F36" s="10"/>
    </row>
    <row r="37" spans="1:20" s="244" customFormat="1" ht="11.25" x14ac:dyDescent="0.2">
      <c r="A37" s="20"/>
      <c r="B37" s="243"/>
      <c r="C37" s="243"/>
      <c r="D37" s="38"/>
      <c r="E37" s="38"/>
      <c r="F37" s="38"/>
    </row>
    <row r="38" spans="1:20" s="244" customFormat="1" ht="11.25" x14ac:dyDescent="0.2">
      <c r="A38" s="197"/>
      <c r="B38" s="243"/>
      <c r="C38" s="243"/>
      <c r="D38" s="38"/>
      <c r="E38" s="15"/>
      <c r="F38" s="38"/>
    </row>
    <row r="39" spans="1:20" s="244" customFormat="1" ht="11.25" x14ac:dyDescent="0.2">
      <c r="A39" s="17" t="s">
        <v>74</v>
      </c>
      <c r="B39" s="243"/>
      <c r="C39" s="243"/>
      <c r="D39" s="14">
        <v>30550</v>
      </c>
      <c r="E39" s="15">
        <v>16039</v>
      </c>
      <c r="F39" s="38"/>
    </row>
    <row r="40" spans="1:20" s="244" customFormat="1" ht="11.25" x14ac:dyDescent="0.2">
      <c r="A40" s="18" t="s">
        <v>77</v>
      </c>
      <c r="B40" s="243"/>
      <c r="C40" s="243"/>
      <c r="D40" s="41"/>
      <c r="E40" s="20"/>
      <c r="F40" s="38"/>
    </row>
    <row r="41" spans="1:20" s="244" customFormat="1" ht="11.25" x14ac:dyDescent="0.2">
      <c r="A41" s="112" t="s">
        <v>282</v>
      </c>
      <c r="B41" s="243"/>
      <c r="C41" s="243"/>
      <c r="D41" s="22">
        <v>-9956</v>
      </c>
      <c r="E41" s="23">
        <v>3584</v>
      </c>
      <c r="F41" s="38"/>
    </row>
    <row r="42" spans="1:20" s="244" customFormat="1" ht="11.25" x14ac:dyDescent="0.2">
      <c r="A42" s="21" t="s">
        <v>21</v>
      </c>
      <c r="B42" s="243"/>
      <c r="C42" s="243"/>
      <c r="D42" s="22">
        <v>4733</v>
      </c>
      <c r="E42" s="23">
        <v>4833</v>
      </c>
      <c r="F42" s="38"/>
    </row>
    <row r="43" spans="1:20" s="244" customFormat="1" ht="11.25" x14ac:dyDescent="0.2">
      <c r="A43" s="21" t="s">
        <v>76</v>
      </c>
      <c r="B43" s="243"/>
      <c r="C43" s="243"/>
      <c r="D43" s="22">
        <v>16954</v>
      </c>
      <c r="E43" s="25">
        <v>17403</v>
      </c>
      <c r="F43" s="38"/>
    </row>
    <row r="44" spans="1:20" s="244" customFormat="1" ht="11.25" x14ac:dyDescent="0.2">
      <c r="A44" s="18" t="s">
        <v>270</v>
      </c>
      <c r="B44" s="243"/>
      <c r="C44" s="243"/>
      <c r="D44" s="26">
        <v>42281</v>
      </c>
      <c r="E44" s="27">
        <v>41859</v>
      </c>
      <c r="F44" s="38"/>
    </row>
    <row r="45" spans="1:20" s="244" customFormat="1" ht="11.25" x14ac:dyDescent="0.2">
      <c r="A45" s="243"/>
      <c r="B45" s="243"/>
      <c r="C45" s="243"/>
      <c r="D45" s="19"/>
      <c r="E45" s="38"/>
      <c r="F45" s="38"/>
    </row>
    <row r="46" spans="1:20" s="244" customFormat="1" ht="11.25" x14ac:dyDescent="0.2">
      <c r="A46" s="244" t="s">
        <v>77</v>
      </c>
      <c r="B46" s="243"/>
      <c r="C46" s="243"/>
      <c r="D46" s="19"/>
      <c r="E46" s="38"/>
      <c r="F46" s="38"/>
    </row>
    <row r="47" spans="1:20" s="244" customFormat="1" ht="11.25" x14ac:dyDescent="0.2">
      <c r="A47" s="21" t="s">
        <v>119</v>
      </c>
      <c r="B47" s="243"/>
      <c r="C47" s="243"/>
      <c r="D47" s="14">
        <v>2021</v>
      </c>
      <c r="E47" s="15">
        <v>-2364</v>
      </c>
      <c r="F47" s="38"/>
    </row>
    <row r="48" spans="1:20" s="244" customFormat="1" ht="11.25" x14ac:dyDescent="0.2">
      <c r="A48" s="21" t="s">
        <v>120</v>
      </c>
      <c r="B48" s="243"/>
      <c r="C48" s="243"/>
      <c r="D48" s="22">
        <v>77</v>
      </c>
      <c r="E48" s="23">
        <v>186</v>
      </c>
      <c r="F48" s="38"/>
    </row>
    <row r="49" spans="1:8" s="244" customFormat="1" ht="11.25" x14ac:dyDescent="0.2">
      <c r="A49" s="21" t="s">
        <v>17</v>
      </c>
      <c r="B49" s="243"/>
      <c r="C49" s="243"/>
      <c r="D49" s="22">
        <v>0</v>
      </c>
      <c r="E49" s="23">
        <v>4591</v>
      </c>
      <c r="F49" s="38"/>
    </row>
    <row r="50" spans="1:8" s="244" customFormat="1" ht="11.25" x14ac:dyDescent="0.2">
      <c r="A50" s="21" t="s">
        <v>141</v>
      </c>
      <c r="B50" s="243"/>
      <c r="C50" s="243"/>
      <c r="D50" s="22">
        <v>497</v>
      </c>
      <c r="E50" s="23">
        <v>2157</v>
      </c>
      <c r="F50" s="38"/>
    </row>
    <row r="51" spans="1:8" s="244" customFormat="1" ht="11.25" x14ac:dyDescent="0.2">
      <c r="A51" s="29" t="s">
        <v>80</v>
      </c>
      <c r="B51" s="243"/>
      <c r="C51" s="243"/>
      <c r="D51" s="22">
        <v>463</v>
      </c>
      <c r="E51" s="23">
        <v>450</v>
      </c>
      <c r="F51" s="38"/>
    </row>
    <row r="52" spans="1:8" s="244" customFormat="1" ht="11.25" x14ac:dyDescent="0.2">
      <c r="A52" s="29" t="s">
        <v>81</v>
      </c>
      <c r="B52" s="243"/>
      <c r="C52" s="243"/>
      <c r="D52" s="22">
        <v>879</v>
      </c>
      <c r="E52" s="23">
        <v>531</v>
      </c>
      <c r="F52" s="38"/>
    </row>
    <row r="53" spans="1:8" s="244" customFormat="1" ht="11.25" x14ac:dyDescent="0.2">
      <c r="A53" s="29" t="s">
        <v>125</v>
      </c>
      <c r="B53" s="243"/>
      <c r="C53" s="243"/>
      <c r="D53" s="22">
        <v>-270</v>
      </c>
      <c r="E53" s="23">
        <v>0</v>
      </c>
      <c r="F53" s="38"/>
    </row>
    <row r="54" spans="1:8" s="244" customFormat="1" ht="11.25" x14ac:dyDescent="0.2">
      <c r="A54" s="29" t="s">
        <v>40</v>
      </c>
      <c r="B54" s="243"/>
      <c r="C54" s="243"/>
      <c r="D54" s="22">
        <v>-1774</v>
      </c>
      <c r="E54" s="23">
        <v>0</v>
      </c>
      <c r="F54" s="38"/>
    </row>
    <row r="55" spans="1:8" s="244" customFormat="1" ht="11.25" x14ac:dyDescent="0.2">
      <c r="A55" s="20"/>
      <c r="B55" s="243"/>
      <c r="C55" s="243"/>
      <c r="D55" s="42">
        <v>1893</v>
      </c>
      <c r="E55" s="43">
        <v>5551</v>
      </c>
      <c r="F55" s="38"/>
    </row>
    <row r="56" spans="1:8" s="244" customFormat="1" ht="11.25" x14ac:dyDescent="0.2">
      <c r="A56" s="20"/>
      <c r="B56" s="243"/>
      <c r="C56" s="243"/>
      <c r="D56" s="19"/>
      <c r="E56" s="44"/>
      <c r="F56" s="38"/>
    </row>
    <row r="57" spans="1:8" s="244" customFormat="1" ht="11.25" x14ac:dyDescent="0.2">
      <c r="A57" s="245" t="s">
        <v>142</v>
      </c>
      <c r="B57" s="243"/>
      <c r="C57" s="243"/>
      <c r="D57" s="14">
        <v>44174</v>
      </c>
      <c r="E57" s="15">
        <v>47410</v>
      </c>
      <c r="F57" s="38"/>
    </row>
    <row r="58" spans="1:8" s="244" customFormat="1" ht="11.25" x14ac:dyDescent="0.2">
      <c r="A58" s="30" t="s">
        <v>117</v>
      </c>
      <c r="B58" s="243"/>
      <c r="C58" s="243"/>
      <c r="D58" s="45">
        <v>0</v>
      </c>
      <c r="E58" s="23">
        <v>1851</v>
      </c>
      <c r="F58" s="38"/>
    </row>
    <row r="59" spans="1:8" s="244" customFormat="1" ht="11.25" x14ac:dyDescent="0.2">
      <c r="A59" s="245" t="s">
        <v>271</v>
      </c>
      <c r="B59" s="243"/>
      <c r="C59" s="243"/>
      <c r="D59" s="32">
        <v>44174</v>
      </c>
      <c r="E59" s="33">
        <v>45559</v>
      </c>
      <c r="F59" s="38"/>
    </row>
    <row r="60" spans="1:8" s="244" customFormat="1" ht="11.25" x14ac:dyDescent="0.2">
      <c r="A60" s="244" t="s">
        <v>128</v>
      </c>
      <c r="B60" s="243"/>
      <c r="C60" s="243"/>
      <c r="D60" s="14">
        <v>126034</v>
      </c>
      <c r="E60" s="15">
        <v>130438</v>
      </c>
      <c r="F60" s="38"/>
    </row>
    <row r="61" spans="1:8" s="244" customFormat="1" ht="12" thickBot="1" x14ac:dyDescent="0.25">
      <c r="A61" s="245" t="s">
        <v>272</v>
      </c>
      <c r="B61" s="243"/>
      <c r="C61" s="243"/>
      <c r="D61" s="35">
        <v>0.35</v>
      </c>
      <c r="E61" s="36">
        <v>0.34899999999999998</v>
      </c>
      <c r="F61" s="38"/>
    </row>
    <row r="62" spans="1:8" s="244" customFormat="1" ht="11.25" x14ac:dyDescent="0.2">
      <c r="A62" s="244" t="s">
        <v>286</v>
      </c>
      <c r="B62" s="243"/>
      <c r="C62" s="243"/>
      <c r="D62" s="230"/>
      <c r="E62" s="229">
        <v>3.1E-2</v>
      </c>
      <c r="F62" s="38"/>
    </row>
    <row r="63" spans="1:8" s="244" customFormat="1" ht="11.25" x14ac:dyDescent="0.2">
      <c r="A63" s="20"/>
      <c r="B63" s="243"/>
      <c r="C63" s="243"/>
      <c r="D63" s="38"/>
      <c r="E63" s="38"/>
      <c r="F63" s="38"/>
    </row>
    <row r="64" spans="1:8" s="244" customFormat="1" ht="11.25" x14ac:dyDescent="0.2">
      <c r="A64" s="243"/>
      <c r="B64" s="243"/>
      <c r="C64" s="243"/>
      <c r="D64" s="243"/>
      <c r="E64" s="243"/>
      <c r="F64" s="243"/>
      <c r="G64" s="243"/>
      <c r="H64" s="243"/>
    </row>
    <row r="65" spans="1:20" s="244" customFormat="1" ht="11.25" x14ac:dyDescent="0.2">
      <c r="A65" s="252" t="s">
        <v>83</v>
      </c>
      <c r="B65" s="248"/>
      <c r="C65" s="248"/>
      <c r="D65" s="248"/>
      <c r="E65" s="248"/>
      <c r="F65" s="38"/>
    </row>
    <row r="66" spans="1:20" s="244" customFormat="1" ht="11.25" x14ac:dyDescent="0.2">
      <c r="A66" s="243"/>
      <c r="B66" s="243"/>
      <c r="C66" s="243"/>
      <c r="D66" s="243"/>
      <c r="E66" s="243"/>
      <c r="F66" s="243"/>
      <c r="G66" s="243"/>
      <c r="H66" s="243"/>
    </row>
    <row r="67" spans="1:20" s="244" customFormat="1" ht="11.25" x14ac:dyDescent="0.2">
      <c r="A67" s="252" t="s">
        <v>84</v>
      </c>
      <c r="B67" s="248"/>
      <c r="C67" s="248"/>
      <c r="D67" s="248"/>
      <c r="E67" s="248"/>
      <c r="F67" s="38"/>
    </row>
    <row r="68" spans="1:20" s="244" customFormat="1" ht="11.25" x14ac:dyDescent="0.2">
      <c r="A68" s="243"/>
      <c r="B68" s="243"/>
      <c r="C68" s="243"/>
      <c r="D68" s="243"/>
      <c r="E68" s="243"/>
      <c r="F68" s="243"/>
      <c r="G68" s="243"/>
      <c r="H68" s="243"/>
    </row>
    <row r="69" spans="1:20" s="244" customFormat="1" ht="11.25" x14ac:dyDescent="0.2">
      <c r="A69" s="252" t="s">
        <v>85</v>
      </c>
      <c r="B69" s="248"/>
      <c r="C69" s="248"/>
      <c r="D69" s="248"/>
      <c r="E69" s="248"/>
      <c r="F69" s="38"/>
    </row>
    <row r="70" spans="1:20" s="244" customFormat="1" ht="11.25" x14ac:dyDescent="0.2">
      <c r="A70" s="243"/>
      <c r="B70" s="243"/>
      <c r="C70" s="243"/>
      <c r="D70" s="243"/>
      <c r="E70" s="243"/>
      <c r="F70" s="243"/>
      <c r="G70" s="243"/>
      <c r="H70" s="243"/>
    </row>
    <row r="71" spans="1:20" s="244" customFormat="1" ht="11.25" x14ac:dyDescent="0.2">
      <c r="A71" s="20"/>
      <c r="B71" s="243"/>
      <c r="C71" s="243"/>
      <c r="D71" s="38"/>
      <c r="E71" s="38"/>
      <c r="F71" s="38"/>
    </row>
    <row r="72" spans="1:20" s="244" customFormat="1" ht="11.25" x14ac:dyDescent="0.2">
      <c r="A72" s="20"/>
      <c r="B72" s="243"/>
      <c r="C72" s="243"/>
      <c r="D72" s="38"/>
      <c r="E72" s="38"/>
      <c r="F72" s="38"/>
    </row>
    <row r="73" spans="1:20" s="244" customFormat="1" ht="11.25" x14ac:dyDescent="0.2">
      <c r="A73" s="20"/>
      <c r="B73" s="20"/>
      <c r="C73" s="20"/>
      <c r="D73" s="38"/>
      <c r="E73" s="38"/>
      <c r="F73" s="243"/>
      <c r="G73" s="243"/>
      <c r="H73" s="243"/>
      <c r="I73" s="243"/>
      <c r="J73" s="243"/>
      <c r="K73" s="243"/>
      <c r="L73" s="243"/>
      <c r="M73" s="243"/>
      <c r="N73" s="243"/>
      <c r="O73" s="243"/>
      <c r="P73" s="243"/>
      <c r="Q73" s="243"/>
      <c r="R73" s="243"/>
      <c r="S73" s="243"/>
      <c r="T73" s="243"/>
    </row>
    <row r="74" spans="1:20" s="244" customFormat="1" ht="11.25" x14ac:dyDescent="0.2">
      <c r="A74" s="257" t="s">
        <v>111</v>
      </c>
      <c r="B74" s="252"/>
      <c r="C74" s="252"/>
      <c r="D74" s="38"/>
      <c r="E74" s="38"/>
    </row>
    <row r="75" spans="1:20" s="92" customFormat="1" ht="9" x14ac:dyDescent="0.15">
      <c r="A75" s="111"/>
      <c r="B75" s="40"/>
      <c r="C75" s="40"/>
      <c r="D75" s="250" t="s">
        <v>29</v>
      </c>
      <c r="E75" s="251"/>
    </row>
    <row r="76" spans="1:20" s="92" customFormat="1" ht="18" x14ac:dyDescent="0.15">
      <c r="A76" s="11" t="s">
        <v>13</v>
      </c>
      <c r="B76" s="53"/>
      <c r="C76" s="53"/>
      <c r="D76" s="12" t="s">
        <v>65</v>
      </c>
      <c r="E76" s="13" t="s">
        <v>64</v>
      </c>
    </row>
    <row r="77" spans="1:20" s="244" customFormat="1" ht="11.25" x14ac:dyDescent="0.2">
      <c r="A77" s="20"/>
      <c r="B77" s="243"/>
      <c r="C77" s="243"/>
      <c r="D77" s="19"/>
      <c r="E77" s="243"/>
    </row>
    <row r="78" spans="1:20" s="244" customFormat="1" ht="11.25" x14ac:dyDescent="0.2">
      <c r="A78" s="20"/>
      <c r="B78" s="243"/>
      <c r="C78" s="39"/>
      <c r="D78" s="19"/>
      <c r="E78" s="39"/>
    </row>
    <row r="79" spans="1:20" s="244" customFormat="1" ht="11.25" x14ac:dyDescent="0.2">
      <c r="A79" s="245" t="s">
        <v>18</v>
      </c>
      <c r="B79" s="243"/>
      <c r="C79" s="39"/>
      <c r="D79" s="14">
        <v>7118</v>
      </c>
      <c r="E79" s="15">
        <v>7436</v>
      </c>
    </row>
    <row r="80" spans="1:20" s="244" customFormat="1" ht="11.25" x14ac:dyDescent="0.2">
      <c r="A80" s="30" t="s">
        <v>126</v>
      </c>
      <c r="B80" s="243"/>
      <c r="C80" s="39"/>
      <c r="D80" s="22">
        <v>2344</v>
      </c>
      <c r="E80" s="23">
        <v>2395</v>
      </c>
    </row>
    <row r="81" spans="1:20" s="244" customFormat="1" ht="11.25" x14ac:dyDescent="0.2">
      <c r="A81" s="245" t="s">
        <v>127</v>
      </c>
      <c r="B81" s="243"/>
      <c r="C81" s="39"/>
      <c r="D81" s="32">
        <v>9462</v>
      </c>
      <c r="E81" s="33">
        <v>9831</v>
      </c>
    </row>
    <row r="82" spans="1:20" s="244" customFormat="1" ht="11.25" x14ac:dyDescent="0.2">
      <c r="A82" s="244" t="s">
        <v>128</v>
      </c>
      <c r="B82" s="243"/>
      <c r="C82" s="39"/>
      <c r="D82" s="14">
        <v>23771</v>
      </c>
      <c r="E82" s="15">
        <v>24269</v>
      </c>
    </row>
    <row r="83" spans="1:20" s="244" customFormat="1" ht="12" thickBot="1" x14ac:dyDescent="0.25">
      <c r="A83" s="245" t="s">
        <v>129</v>
      </c>
      <c r="B83" s="243"/>
      <c r="C83" s="39"/>
      <c r="D83" s="35">
        <v>0.39800000000000002</v>
      </c>
      <c r="E83" s="36">
        <v>0.40500000000000003</v>
      </c>
    </row>
    <row r="84" spans="1:20" s="244" customFormat="1" ht="11.25" x14ac:dyDescent="0.2">
      <c r="A84" s="244" t="s">
        <v>122</v>
      </c>
      <c r="B84" s="243"/>
      <c r="C84" s="243"/>
      <c r="D84" s="243"/>
      <c r="E84" s="46">
        <v>3.9E-2</v>
      </c>
      <c r="F84" s="243"/>
      <c r="G84" s="243"/>
      <c r="H84" s="243"/>
      <c r="I84" s="243"/>
      <c r="J84" s="243"/>
      <c r="K84" s="243"/>
      <c r="L84" s="243"/>
      <c r="M84" s="243"/>
      <c r="N84" s="243"/>
      <c r="O84" s="243"/>
      <c r="P84" s="243"/>
      <c r="Q84" s="243"/>
      <c r="R84" s="243"/>
      <c r="S84" s="243"/>
      <c r="T84" s="243"/>
    </row>
    <row r="85" spans="1:20" s="244" customFormat="1" ht="11.25" x14ac:dyDescent="0.2">
      <c r="A85" s="244" t="s">
        <v>123</v>
      </c>
      <c r="B85" s="20"/>
      <c r="C85" s="20"/>
      <c r="D85" s="243"/>
      <c r="E85" s="200" t="s">
        <v>274</v>
      </c>
    </row>
    <row r="86" spans="1:20" s="244" customFormat="1" ht="11.25" x14ac:dyDescent="0.2">
      <c r="A86" s="20"/>
      <c r="B86" s="20"/>
      <c r="C86" s="20"/>
      <c r="D86" s="243"/>
      <c r="E86" s="243"/>
    </row>
    <row r="87" spans="1:20" s="244" customFormat="1" ht="11.25" x14ac:dyDescent="0.2">
      <c r="A87" s="20"/>
      <c r="B87" s="243"/>
      <c r="C87" s="243"/>
      <c r="D87" s="38"/>
      <c r="E87" s="38"/>
    </row>
    <row r="88" spans="1:20" s="92" customFormat="1" ht="9" x14ac:dyDescent="0.15">
      <c r="A88" s="111"/>
      <c r="B88" s="40"/>
      <c r="C88" s="40"/>
      <c r="D88" s="250" t="s">
        <v>29</v>
      </c>
      <c r="E88" s="272"/>
    </row>
    <row r="89" spans="1:20" s="92" customFormat="1" ht="27" x14ac:dyDescent="0.15">
      <c r="A89" s="11" t="s">
        <v>13</v>
      </c>
      <c r="B89" s="53"/>
      <c r="C89" s="53"/>
      <c r="D89" s="12" t="s">
        <v>63</v>
      </c>
      <c r="E89" s="13" t="s">
        <v>16</v>
      </c>
    </row>
    <row r="90" spans="1:20" s="244" customFormat="1" ht="11.25" x14ac:dyDescent="0.2">
      <c r="A90" s="20"/>
      <c r="B90" s="243"/>
      <c r="C90" s="243"/>
      <c r="D90" s="19"/>
      <c r="E90" s="243"/>
    </row>
    <row r="91" spans="1:20" s="244" customFormat="1" ht="11.25" x14ac:dyDescent="0.2">
      <c r="A91" s="20"/>
      <c r="B91" s="243"/>
      <c r="C91" s="39"/>
      <c r="D91" s="19"/>
      <c r="E91" s="39"/>
    </row>
    <row r="92" spans="1:20" s="244" customFormat="1" ht="11.25" x14ac:dyDescent="0.2">
      <c r="A92" s="245" t="s">
        <v>18</v>
      </c>
      <c r="B92" s="243"/>
      <c r="C92" s="39"/>
      <c r="D92" s="14">
        <v>29207</v>
      </c>
      <c r="E92" s="15">
        <v>31138</v>
      </c>
    </row>
    <row r="93" spans="1:20" s="244" customFormat="1" ht="11.25" x14ac:dyDescent="0.2">
      <c r="A93" s="30" t="s">
        <v>126</v>
      </c>
      <c r="B93" s="243"/>
      <c r="C93" s="39"/>
      <c r="D93" s="22">
        <v>9395</v>
      </c>
      <c r="E93" s="23">
        <v>9736</v>
      </c>
    </row>
    <row r="94" spans="1:20" s="244" customFormat="1" ht="11.25" x14ac:dyDescent="0.2">
      <c r="A94" s="245" t="s">
        <v>127</v>
      </c>
      <c r="B94" s="243"/>
      <c r="C94" s="39"/>
      <c r="D94" s="32">
        <v>38602</v>
      </c>
      <c r="E94" s="33">
        <v>40874</v>
      </c>
    </row>
    <row r="95" spans="1:20" s="244" customFormat="1" ht="11.25" x14ac:dyDescent="0.2">
      <c r="A95" s="244" t="s">
        <v>128</v>
      </c>
      <c r="B95" s="243"/>
      <c r="C95" s="39"/>
      <c r="D95" s="14">
        <v>87511</v>
      </c>
      <c r="E95" s="15">
        <v>91320</v>
      </c>
    </row>
    <row r="96" spans="1:20" s="244" customFormat="1" ht="11.25" x14ac:dyDescent="0.2">
      <c r="A96" s="245" t="s">
        <v>129</v>
      </c>
      <c r="B96" s="243"/>
      <c r="C96" s="39"/>
      <c r="D96" s="35">
        <v>0.441</v>
      </c>
      <c r="E96" s="36">
        <v>0.44800000000000001</v>
      </c>
    </row>
    <row r="97" spans="1:5" s="244" customFormat="1" ht="11.25" x14ac:dyDescent="0.2">
      <c r="A97" s="244" t="s">
        <v>121</v>
      </c>
      <c r="B97" s="243"/>
      <c r="C97" s="243"/>
      <c r="D97" s="198"/>
      <c r="E97" s="47">
        <v>2272</v>
      </c>
    </row>
    <row r="98" spans="1:5" s="244" customFormat="1" ht="11.25" x14ac:dyDescent="0.2">
      <c r="A98" s="20"/>
      <c r="B98" s="243"/>
      <c r="C98" s="243"/>
      <c r="D98" s="38"/>
      <c r="E98" s="38"/>
    </row>
    <row r="99" spans="1:5" s="244" customFormat="1" ht="11.25" x14ac:dyDescent="0.2">
      <c r="A99" s="20"/>
      <c r="B99" s="243"/>
      <c r="C99" s="243"/>
      <c r="D99" s="38"/>
      <c r="E99" s="38"/>
    </row>
    <row r="100" spans="1:5" s="244" customFormat="1" ht="11.25" x14ac:dyDescent="0.2">
      <c r="A100" s="20"/>
      <c r="B100" s="20"/>
      <c r="C100" s="20"/>
      <c r="D100" s="243"/>
      <c r="E100" s="243"/>
    </row>
    <row r="101" spans="1:5" s="244" customFormat="1" ht="11.25" x14ac:dyDescent="0.2">
      <c r="A101" s="257" t="s">
        <v>115</v>
      </c>
      <c r="B101" s="257"/>
      <c r="C101" s="257"/>
      <c r="D101" s="243"/>
      <c r="E101" s="243"/>
    </row>
    <row r="102" spans="1:5" s="28" customFormat="1" ht="11.25" x14ac:dyDescent="0.2">
      <c r="A102" s="20"/>
      <c r="B102" s="20"/>
      <c r="C102" s="20"/>
      <c r="D102" s="2"/>
      <c r="E102" s="2"/>
    </row>
    <row r="103" spans="1:5" s="92" customFormat="1" ht="9" x14ac:dyDescent="0.15">
      <c r="A103" s="111"/>
      <c r="B103" s="111"/>
      <c r="C103" s="111"/>
      <c r="D103" s="250" t="s">
        <v>29</v>
      </c>
      <c r="E103" s="251"/>
    </row>
    <row r="104" spans="1:5" s="92" customFormat="1" ht="18" x14ac:dyDescent="0.15">
      <c r="A104" s="11" t="s">
        <v>13</v>
      </c>
      <c r="B104" s="199"/>
      <c r="C104" s="199"/>
      <c r="D104" s="53"/>
      <c r="E104" s="13" t="s">
        <v>64</v>
      </c>
    </row>
    <row r="105" spans="1:5" s="244" customFormat="1" ht="11.25" x14ac:dyDescent="0.2">
      <c r="A105" s="20"/>
      <c r="B105" s="20"/>
      <c r="C105" s="20"/>
      <c r="D105" s="243"/>
      <c r="E105" s="243"/>
    </row>
    <row r="106" spans="1:5" s="244" customFormat="1" ht="11.25" x14ac:dyDescent="0.2">
      <c r="A106" s="20"/>
      <c r="B106" s="20"/>
      <c r="C106" s="20"/>
      <c r="D106" s="243"/>
      <c r="E106" s="243"/>
    </row>
    <row r="107" spans="1:5" s="244" customFormat="1" ht="11.25" x14ac:dyDescent="0.2">
      <c r="A107" s="245" t="s">
        <v>124</v>
      </c>
      <c r="B107" s="20"/>
      <c r="C107" s="20"/>
      <c r="D107" s="243"/>
      <c r="E107" s="15">
        <v>-328</v>
      </c>
    </row>
    <row r="108" spans="1:5" s="244" customFormat="1" ht="11.25" x14ac:dyDescent="0.2">
      <c r="A108" s="30" t="s">
        <v>126</v>
      </c>
      <c r="B108" s="20"/>
      <c r="C108" s="20"/>
      <c r="D108" s="243"/>
      <c r="E108" s="23">
        <v>1571</v>
      </c>
    </row>
    <row r="109" spans="1:5" s="244" customFormat="1" ht="11.25" x14ac:dyDescent="0.2">
      <c r="A109" s="245" t="s">
        <v>127</v>
      </c>
      <c r="B109" s="20"/>
      <c r="C109" s="20"/>
      <c r="D109" s="243"/>
      <c r="E109" s="33">
        <v>1243</v>
      </c>
    </row>
    <row r="110" spans="1:5" s="244" customFormat="1" ht="11.25" x14ac:dyDescent="0.2">
      <c r="A110" s="244" t="s">
        <v>128</v>
      </c>
      <c r="B110" s="20"/>
      <c r="C110" s="20"/>
      <c r="D110" s="243"/>
      <c r="E110" s="15">
        <v>7353</v>
      </c>
    </row>
    <row r="111" spans="1:5" s="244" customFormat="1" ht="11.25" x14ac:dyDescent="0.2">
      <c r="A111" s="245" t="s">
        <v>129</v>
      </c>
      <c r="B111" s="20"/>
      <c r="C111" s="20"/>
      <c r="D111" s="243"/>
      <c r="E111" s="36">
        <v>0.16900000000000001</v>
      </c>
    </row>
    <row r="112" spans="1:5" s="244" customFormat="1" ht="11.25" x14ac:dyDescent="0.2"/>
    <row r="113" spans="1:5" s="244" customFormat="1" ht="11.25" x14ac:dyDescent="0.2">
      <c r="A113" s="20"/>
      <c r="B113" s="20"/>
      <c r="C113" s="20"/>
      <c r="D113" s="38"/>
      <c r="E113" s="38"/>
    </row>
    <row r="114" spans="1:5" s="92" customFormat="1" ht="9" x14ac:dyDescent="0.15">
      <c r="A114" s="111"/>
      <c r="B114" s="111"/>
      <c r="C114" s="111"/>
      <c r="D114" s="250" t="s">
        <v>29</v>
      </c>
      <c r="E114" s="279" t="s">
        <v>63</v>
      </c>
    </row>
    <row r="115" spans="1:5" s="92" customFormat="1" ht="27" x14ac:dyDescent="0.15">
      <c r="A115" s="11" t="s">
        <v>13</v>
      </c>
      <c r="B115" s="199"/>
      <c r="C115" s="199"/>
      <c r="D115" s="53"/>
      <c r="E115" s="13" t="s">
        <v>16</v>
      </c>
    </row>
    <row r="116" spans="1:5" s="244" customFormat="1" ht="11.25" x14ac:dyDescent="0.2">
      <c r="A116" s="20"/>
      <c r="B116" s="20"/>
      <c r="C116" s="20"/>
      <c r="D116" s="243"/>
      <c r="E116" s="243"/>
    </row>
    <row r="117" spans="1:5" s="244" customFormat="1" ht="11.25" x14ac:dyDescent="0.2">
      <c r="A117" s="20"/>
      <c r="B117" s="20"/>
      <c r="C117" s="20"/>
      <c r="D117" s="243"/>
      <c r="E117" s="243"/>
    </row>
    <row r="118" spans="1:5" s="244" customFormat="1" ht="11.25" x14ac:dyDescent="0.2">
      <c r="A118" s="245" t="s">
        <v>124</v>
      </c>
      <c r="B118" s="20"/>
      <c r="C118" s="20"/>
      <c r="D118" s="243"/>
      <c r="E118" s="15">
        <v>-466</v>
      </c>
    </row>
    <row r="119" spans="1:5" s="244" customFormat="1" ht="11.25" x14ac:dyDescent="0.2">
      <c r="A119" s="30" t="s">
        <v>126</v>
      </c>
      <c r="B119" s="20"/>
      <c r="C119" s="20"/>
      <c r="D119" s="243"/>
      <c r="E119" s="23">
        <v>6181</v>
      </c>
    </row>
    <row r="120" spans="1:5" s="244" customFormat="1" ht="11.25" x14ac:dyDescent="0.2">
      <c r="A120" s="245" t="s">
        <v>127</v>
      </c>
      <c r="B120" s="20"/>
      <c r="C120" s="20"/>
      <c r="D120" s="243"/>
      <c r="E120" s="33">
        <v>5715</v>
      </c>
    </row>
    <row r="121" spans="1:5" s="244" customFormat="1" ht="11.25" x14ac:dyDescent="0.2">
      <c r="A121" s="244" t="s">
        <v>128</v>
      </c>
      <c r="B121" s="20"/>
      <c r="C121" s="20"/>
      <c r="D121" s="243"/>
      <c r="E121" s="15">
        <v>29722</v>
      </c>
    </row>
    <row r="122" spans="1:5" s="244" customFormat="1" ht="11.25" x14ac:dyDescent="0.2">
      <c r="A122" s="245" t="s">
        <v>129</v>
      </c>
      <c r="B122" s="20"/>
      <c r="C122" s="20"/>
      <c r="D122" s="243"/>
      <c r="E122" s="36">
        <v>0.192</v>
      </c>
    </row>
    <row r="123" spans="1:5" s="244" customFormat="1" ht="11.25" x14ac:dyDescent="0.2"/>
    <row r="124" spans="1:5" s="244" customFormat="1" ht="11.25" x14ac:dyDescent="0.2"/>
    <row r="125" spans="1:5" s="244" customFormat="1" ht="22.15" customHeight="1" x14ac:dyDescent="0.2">
      <c r="A125" s="252" t="s">
        <v>273</v>
      </c>
      <c r="B125" s="252"/>
      <c r="C125" s="252"/>
      <c r="D125" s="252"/>
      <c r="E125" s="252"/>
    </row>
    <row r="126" spans="1:5" s="244" customFormat="1" ht="11.25" x14ac:dyDescent="0.2"/>
  </sheetData>
  <mergeCells count="14">
    <mergeCell ref="A101:C101"/>
    <mergeCell ref="D103:E103"/>
    <mergeCell ref="D114:E114"/>
    <mergeCell ref="A125:E125"/>
    <mergeCell ref="A67:E67"/>
    <mergeCell ref="A69:E69"/>
    <mergeCell ref="A74:C74"/>
    <mergeCell ref="D75:E75"/>
    <mergeCell ref="D88:E88"/>
    <mergeCell ref="A2:F2"/>
    <mergeCell ref="A5:D5"/>
    <mergeCell ref="D6:E6"/>
    <mergeCell ref="D35:E35"/>
    <mergeCell ref="A65:E65"/>
  </mergeCells>
  <pageMargins left="0" right="0" top="0" bottom="0" header="0.3" footer="0.3"/>
  <pageSetup scale="89" fitToHeight="0" orientation="portrait" r:id="rId1"/>
  <headerFooter differentFirst="1" scaleWithDoc="0">
    <oddFooter>&amp;C&amp;P</oddFooter>
  </headerFooter>
  <rowBreaks count="1" manualBreakCount="1">
    <brk id="70"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
  <sheetViews>
    <sheetView tabSelected="1" zoomScaleNormal="100" workbookViewId="0"/>
  </sheetViews>
  <sheetFormatPr defaultColWidth="21.5" defaultRowHeight="12.75" x14ac:dyDescent="0.2"/>
  <cols>
    <col min="1" max="1" width="71.5" style="3" customWidth="1"/>
    <col min="2" max="4" width="13.1640625" style="3" customWidth="1"/>
    <col min="5" max="16384" width="21.5" style="3"/>
  </cols>
  <sheetData>
    <row r="1" spans="1:26" ht="13.9" customHeight="1" x14ac:dyDescent="0.2">
      <c r="A1" s="1" t="s">
        <v>0</v>
      </c>
      <c r="B1" s="2"/>
      <c r="C1" s="2"/>
      <c r="D1" s="2"/>
      <c r="E1" s="2"/>
      <c r="F1" s="2"/>
      <c r="G1" s="2"/>
      <c r="H1" s="2"/>
      <c r="I1" s="2"/>
      <c r="J1" s="2"/>
      <c r="K1" s="2"/>
      <c r="L1" s="2"/>
      <c r="M1" s="2"/>
      <c r="N1" s="2"/>
      <c r="O1" s="2"/>
      <c r="P1" s="2"/>
      <c r="Q1" s="2"/>
      <c r="R1" s="2"/>
      <c r="S1" s="2"/>
      <c r="T1" s="2"/>
      <c r="U1" s="2"/>
      <c r="V1" s="2"/>
      <c r="W1" s="2"/>
      <c r="X1" s="2"/>
      <c r="Y1" s="2"/>
      <c r="Z1" s="2"/>
    </row>
    <row r="2" spans="1:26" s="4" customFormat="1" ht="21" customHeight="1" x14ac:dyDescent="0.25">
      <c r="A2" s="247" t="s">
        <v>2</v>
      </c>
      <c r="B2" s="247"/>
      <c r="C2" s="247"/>
      <c r="D2" s="247"/>
      <c r="E2" s="180"/>
      <c r="F2" s="180"/>
      <c r="G2" s="180"/>
      <c r="H2" s="180"/>
      <c r="I2" s="180"/>
      <c r="J2" s="180"/>
      <c r="K2" s="180"/>
      <c r="L2" s="180"/>
      <c r="M2" s="180"/>
      <c r="N2" s="180"/>
      <c r="O2" s="180"/>
      <c r="P2" s="180"/>
      <c r="Q2" s="180"/>
      <c r="R2" s="180"/>
      <c r="S2" s="180"/>
      <c r="T2" s="180"/>
      <c r="U2" s="180"/>
      <c r="V2" s="180"/>
      <c r="W2" s="180"/>
      <c r="X2" s="180"/>
      <c r="Y2" s="180"/>
      <c r="Z2" s="180"/>
    </row>
    <row r="3" spans="1:26" ht="10.15" customHeight="1" x14ac:dyDescent="0.2">
      <c r="A3" s="248"/>
      <c r="B3" s="249"/>
      <c r="C3" s="249"/>
      <c r="D3" s="249"/>
      <c r="E3" s="2"/>
      <c r="F3" s="2"/>
      <c r="G3" s="2"/>
      <c r="H3" s="2"/>
      <c r="I3" s="2"/>
      <c r="J3" s="2"/>
      <c r="K3" s="2"/>
      <c r="L3" s="2"/>
      <c r="M3" s="2"/>
      <c r="N3" s="2"/>
      <c r="O3" s="2"/>
      <c r="P3" s="2"/>
      <c r="Q3" s="2"/>
      <c r="R3" s="2"/>
      <c r="S3" s="2"/>
      <c r="T3" s="2"/>
      <c r="U3" s="2"/>
      <c r="V3" s="2"/>
      <c r="W3" s="2"/>
      <c r="X3" s="2"/>
      <c r="Y3" s="2"/>
      <c r="Z3" s="2"/>
    </row>
    <row r="4" spans="1:26" s="92" customFormat="1" ht="12" customHeight="1" x14ac:dyDescent="0.15">
      <c r="A4" s="40"/>
      <c r="B4" s="250" t="s">
        <v>12</v>
      </c>
      <c r="C4" s="251"/>
      <c r="D4" s="251"/>
      <c r="E4" s="40"/>
      <c r="F4" s="40"/>
      <c r="G4" s="40"/>
      <c r="H4" s="40"/>
      <c r="I4" s="40"/>
      <c r="J4" s="40"/>
      <c r="K4" s="40"/>
      <c r="L4" s="40"/>
      <c r="M4" s="40"/>
      <c r="N4" s="40"/>
      <c r="O4" s="40"/>
      <c r="P4" s="40"/>
      <c r="Q4" s="40"/>
      <c r="R4" s="40"/>
      <c r="S4" s="40"/>
      <c r="T4" s="40"/>
      <c r="U4" s="40"/>
      <c r="V4" s="40"/>
      <c r="W4" s="40"/>
      <c r="X4" s="40"/>
      <c r="Y4" s="40"/>
      <c r="Z4" s="40"/>
    </row>
    <row r="5" spans="1:26" s="92" customFormat="1" ht="19.149999999999999" customHeight="1" x14ac:dyDescent="0.15">
      <c r="A5" s="51" t="s">
        <v>13</v>
      </c>
      <c r="B5" s="187" t="s">
        <v>14</v>
      </c>
      <c r="C5" s="187" t="s">
        <v>15</v>
      </c>
      <c r="D5" s="188" t="s">
        <v>16</v>
      </c>
      <c r="E5" s="40"/>
      <c r="F5" s="40"/>
      <c r="G5" s="40"/>
      <c r="H5" s="40"/>
      <c r="I5" s="40"/>
      <c r="J5" s="40"/>
      <c r="K5" s="40"/>
      <c r="L5" s="40"/>
      <c r="M5" s="40"/>
      <c r="N5" s="40"/>
      <c r="O5" s="40"/>
      <c r="P5" s="40"/>
      <c r="Q5" s="40"/>
      <c r="R5" s="40"/>
      <c r="S5" s="40"/>
      <c r="T5" s="40"/>
      <c r="U5" s="40"/>
      <c r="V5" s="40"/>
      <c r="W5" s="40"/>
      <c r="X5" s="40"/>
      <c r="Y5" s="40"/>
      <c r="Z5" s="40"/>
    </row>
    <row r="6" spans="1:26" s="28" customFormat="1" ht="10.15" customHeight="1" x14ac:dyDescent="0.2">
      <c r="A6" s="105"/>
      <c r="B6" s="166"/>
      <c r="C6" s="105"/>
      <c r="D6" s="166"/>
      <c r="E6" s="2"/>
      <c r="F6" s="2"/>
      <c r="G6" s="2"/>
      <c r="H6" s="2"/>
      <c r="I6" s="2"/>
      <c r="J6" s="2"/>
      <c r="K6" s="2"/>
      <c r="L6" s="2"/>
      <c r="M6" s="2"/>
      <c r="N6" s="2"/>
      <c r="O6" s="2"/>
      <c r="P6" s="2"/>
      <c r="Q6" s="2"/>
      <c r="R6" s="2"/>
      <c r="S6" s="2"/>
      <c r="T6" s="2"/>
      <c r="U6" s="2"/>
      <c r="V6" s="2"/>
      <c r="W6" s="2"/>
      <c r="X6" s="2"/>
      <c r="Y6" s="2"/>
      <c r="Z6" s="2"/>
    </row>
    <row r="7" spans="1:26" s="28" customFormat="1" ht="13.9" customHeight="1" x14ac:dyDescent="0.2">
      <c r="A7" s="34" t="s">
        <v>153</v>
      </c>
      <c r="B7" s="146"/>
      <c r="C7" s="2"/>
      <c r="D7" s="146"/>
      <c r="E7" s="2"/>
      <c r="F7" s="2"/>
      <c r="G7" s="2"/>
      <c r="H7" s="2"/>
      <c r="I7" s="2"/>
      <c r="J7" s="2"/>
      <c r="K7" s="2"/>
      <c r="L7" s="2"/>
      <c r="M7" s="2"/>
      <c r="N7" s="2"/>
      <c r="O7" s="2"/>
      <c r="P7" s="2"/>
      <c r="Q7" s="2"/>
      <c r="R7" s="2"/>
      <c r="S7" s="2"/>
      <c r="T7" s="2"/>
      <c r="U7" s="2"/>
      <c r="V7" s="2"/>
      <c r="W7" s="2"/>
      <c r="X7" s="2"/>
      <c r="Y7" s="2"/>
      <c r="Z7" s="2"/>
    </row>
    <row r="8" spans="1:26" s="28" customFormat="1" ht="13.9" customHeight="1" x14ac:dyDescent="0.2">
      <c r="A8" s="30" t="s">
        <v>154</v>
      </c>
      <c r="B8" s="147">
        <v>108468</v>
      </c>
      <c r="C8" s="16">
        <v>107145</v>
      </c>
      <c r="D8" s="148">
        <v>108605</v>
      </c>
      <c r="E8" s="2"/>
      <c r="F8" s="2"/>
      <c r="G8" s="2"/>
      <c r="H8" s="2"/>
      <c r="I8" s="2"/>
      <c r="J8" s="2"/>
      <c r="K8" s="2"/>
      <c r="L8" s="2"/>
      <c r="M8" s="2"/>
      <c r="N8" s="2"/>
      <c r="O8" s="2"/>
      <c r="P8" s="2"/>
      <c r="Q8" s="2"/>
      <c r="R8" s="2"/>
      <c r="S8" s="2"/>
      <c r="T8" s="2"/>
      <c r="U8" s="2"/>
      <c r="V8" s="2"/>
      <c r="W8" s="2"/>
      <c r="X8" s="2"/>
      <c r="Y8" s="2"/>
      <c r="Z8" s="2"/>
    </row>
    <row r="9" spans="1:26" s="28" customFormat="1" ht="13.9" customHeight="1" x14ac:dyDescent="0.2">
      <c r="A9" s="30" t="s">
        <v>155</v>
      </c>
      <c r="B9" s="149">
        <v>17512</v>
      </c>
      <c r="C9" s="31">
        <v>18889</v>
      </c>
      <c r="D9" s="150">
        <v>22258</v>
      </c>
      <c r="E9" s="2"/>
      <c r="F9" s="2"/>
      <c r="G9" s="2"/>
      <c r="H9" s="2"/>
      <c r="I9" s="2"/>
      <c r="J9" s="2"/>
      <c r="K9" s="2"/>
      <c r="L9" s="2"/>
      <c r="M9" s="2"/>
      <c r="N9" s="2"/>
      <c r="O9" s="2"/>
      <c r="P9" s="2"/>
      <c r="Q9" s="2"/>
      <c r="R9" s="2"/>
      <c r="S9" s="2"/>
      <c r="T9" s="2"/>
      <c r="U9" s="2"/>
      <c r="V9" s="2"/>
      <c r="W9" s="2"/>
      <c r="X9" s="2"/>
      <c r="Y9" s="2"/>
      <c r="Z9" s="2"/>
    </row>
    <row r="10" spans="1:26" s="28" customFormat="1" ht="13.9" customHeight="1" x14ac:dyDescent="0.2">
      <c r="A10" s="34" t="s">
        <v>156</v>
      </c>
      <c r="B10" s="152">
        <v>125980</v>
      </c>
      <c r="C10" s="132">
        <v>126034</v>
      </c>
      <c r="D10" s="153">
        <v>130863</v>
      </c>
      <c r="E10" s="2"/>
      <c r="F10" s="2"/>
      <c r="G10" s="2"/>
      <c r="H10" s="2"/>
      <c r="I10" s="2"/>
      <c r="J10" s="2"/>
      <c r="K10" s="2"/>
      <c r="L10" s="2"/>
      <c r="M10" s="2"/>
      <c r="N10" s="2"/>
      <c r="O10" s="2"/>
      <c r="P10" s="2"/>
      <c r="Q10" s="2"/>
      <c r="R10" s="2"/>
      <c r="S10" s="2"/>
      <c r="T10" s="2"/>
      <c r="U10" s="2"/>
      <c r="V10" s="2"/>
      <c r="W10" s="2"/>
      <c r="X10" s="2"/>
      <c r="Y10" s="2"/>
      <c r="Z10" s="2"/>
    </row>
    <row r="11" spans="1:26" s="28" customFormat="1" ht="10.15" customHeight="1" x14ac:dyDescent="0.2">
      <c r="A11" s="2"/>
      <c r="B11" s="146"/>
      <c r="C11" s="2"/>
      <c r="D11" s="146"/>
      <c r="E11" s="2"/>
      <c r="F11" s="2"/>
      <c r="G11" s="2"/>
      <c r="H11" s="2"/>
      <c r="I11" s="2"/>
      <c r="J11" s="2"/>
      <c r="K11" s="2"/>
      <c r="L11" s="2"/>
      <c r="M11" s="2"/>
      <c r="N11" s="2"/>
      <c r="O11" s="2"/>
      <c r="P11" s="2"/>
      <c r="Q11" s="2"/>
      <c r="R11" s="2"/>
      <c r="S11" s="2"/>
      <c r="T11" s="2"/>
      <c r="U11" s="2"/>
      <c r="V11" s="2"/>
      <c r="W11" s="2"/>
      <c r="X11" s="2"/>
      <c r="Y11" s="2"/>
      <c r="Z11" s="2"/>
    </row>
    <row r="12" spans="1:26" s="28" customFormat="1" ht="10.15" customHeight="1" x14ac:dyDescent="0.2">
      <c r="A12" s="2"/>
      <c r="B12" s="146"/>
      <c r="C12" s="2"/>
      <c r="D12" s="146"/>
      <c r="E12" s="2"/>
      <c r="F12" s="2"/>
      <c r="G12" s="2"/>
      <c r="H12" s="2"/>
      <c r="I12" s="2"/>
      <c r="J12" s="2"/>
      <c r="K12" s="2"/>
      <c r="L12" s="2"/>
      <c r="M12" s="2"/>
      <c r="N12" s="2"/>
      <c r="O12" s="2"/>
      <c r="P12" s="2"/>
      <c r="Q12" s="2"/>
      <c r="R12" s="2"/>
      <c r="S12" s="2"/>
      <c r="T12" s="2"/>
      <c r="U12" s="2"/>
      <c r="V12" s="2"/>
      <c r="W12" s="2"/>
      <c r="X12" s="2"/>
      <c r="Y12" s="2"/>
      <c r="Z12" s="2"/>
    </row>
    <row r="13" spans="1:26" s="28" customFormat="1" ht="13.9" customHeight="1" x14ac:dyDescent="0.2">
      <c r="A13" s="34" t="s">
        <v>157</v>
      </c>
      <c r="B13" s="146"/>
      <c r="C13" s="2"/>
      <c r="D13" s="146"/>
      <c r="E13" s="2"/>
      <c r="F13" s="2"/>
      <c r="G13" s="2"/>
      <c r="H13" s="2"/>
      <c r="I13" s="2"/>
      <c r="J13" s="2"/>
      <c r="K13" s="2"/>
      <c r="L13" s="2"/>
      <c r="M13" s="2"/>
      <c r="N13" s="2"/>
      <c r="O13" s="2"/>
      <c r="P13" s="2"/>
      <c r="Q13" s="2"/>
      <c r="R13" s="2"/>
      <c r="S13" s="2"/>
      <c r="T13" s="2"/>
      <c r="U13" s="2"/>
      <c r="V13" s="2"/>
      <c r="W13" s="2"/>
      <c r="X13" s="2"/>
      <c r="Y13" s="2"/>
      <c r="Z13" s="2"/>
    </row>
    <row r="14" spans="1:26" s="28" customFormat="1" ht="13.9" customHeight="1" x14ac:dyDescent="0.2">
      <c r="A14" s="30" t="s">
        <v>158</v>
      </c>
      <c r="B14" s="149">
        <v>30463</v>
      </c>
      <c r="C14" s="31">
        <v>30916</v>
      </c>
      <c r="D14" s="150">
        <v>32185</v>
      </c>
      <c r="E14" s="2"/>
      <c r="F14" s="2"/>
      <c r="G14" s="2"/>
      <c r="H14" s="2"/>
      <c r="I14" s="2"/>
      <c r="J14" s="2"/>
      <c r="K14" s="2"/>
      <c r="L14" s="2"/>
      <c r="M14" s="2"/>
      <c r="N14" s="2"/>
      <c r="O14" s="2"/>
      <c r="P14" s="2"/>
      <c r="Q14" s="2"/>
      <c r="R14" s="2"/>
      <c r="S14" s="2"/>
      <c r="T14" s="2"/>
      <c r="U14" s="2"/>
      <c r="V14" s="2"/>
      <c r="W14" s="2"/>
      <c r="X14" s="2"/>
      <c r="Y14" s="2"/>
      <c r="Z14" s="2"/>
    </row>
    <row r="15" spans="1:26" s="28" customFormat="1" ht="13.9" customHeight="1" x14ac:dyDescent="0.2">
      <c r="A15" s="30" t="s">
        <v>159</v>
      </c>
      <c r="B15" s="149">
        <v>22238</v>
      </c>
      <c r="C15" s="31">
        <v>22147</v>
      </c>
      <c r="D15" s="150">
        <v>23323</v>
      </c>
      <c r="E15" s="2"/>
      <c r="F15" s="2"/>
      <c r="G15" s="2"/>
      <c r="H15" s="2"/>
      <c r="I15" s="2"/>
      <c r="J15" s="2"/>
      <c r="K15" s="2"/>
      <c r="L15" s="2"/>
      <c r="M15" s="2"/>
      <c r="N15" s="2"/>
      <c r="O15" s="2"/>
      <c r="P15" s="2"/>
      <c r="Q15" s="2"/>
      <c r="R15" s="2"/>
      <c r="S15" s="2"/>
      <c r="T15" s="2"/>
      <c r="U15" s="2"/>
      <c r="V15" s="2"/>
      <c r="W15" s="2"/>
      <c r="X15" s="2"/>
      <c r="Y15" s="2"/>
      <c r="Z15" s="2"/>
    </row>
    <row r="16" spans="1:26" s="28" customFormat="1" ht="13.9" customHeight="1" x14ac:dyDescent="0.2">
      <c r="A16" s="30" t="s">
        <v>160</v>
      </c>
      <c r="B16" s="149">
        <v>28102</v>
      </c>
      <c r="C16" s="31">
        <v>28592</v>
      </c>
      <c r="D16" s="150">
        <v>31083</v>
      </c>
      <c r="E16" s="2"/>
      <c r="F16" s="2"/>
      <c r="G16" s="2"/>
      <c r="H16" s="2"/>
      <c r="I16" s="2"/>
      <c r="J16" s="2"/>
      <c r="K16" s="2"/>
      <c r="L16" s="2"/>
      <c r="M16" s="2"/>
      <c r="N16" s="2"/>
      <c r="O16" s="2"/>
      <c r="P16" s="2"/>
      <c r="Q16" s="2"/>
      <c r="R16" s="2"/>
      <c r="S16" s="2"/>
      <c r="T16" s="2"/>
      <c r="U16" s="2"/>
      <c r="V16" s="2"/>
      <c r="W16" s="2"/>
      <c r="X16" s="2"/>
      <c r="Y16" s="2"/>
      <c r="Z16" s="2"/>
    </row>
    <row r="17" spans="1:26" s="28" customFormat="1" ht="13.9" customHeight="1" x14ac:dyDescent="0.2">
      <c r="A17" s="30" t="s">
        <v>76</v>
      </c>
      <c r="B17" s="149">
        <v>15928</v>
      </c>
      <c r="C17" s="31">
        <v>16954</v>
      </c>
      <c r="D17" s="150">
        <v>17403</v>
      </c>
      <c r="E17" s="2"/>
      <c r="F17" s="2"/>
      <c r="G17" s="2"/>
      <c r="H17" s="2"/>
      <c r="I17" s="2"/>
      <c r="J17" s="2"/>
      <c r="K17" s="2"/>
      <c r="L17" s="2"/>
      <c r="M17" s="2"/>
      <c r="N17" s="2"/>
      <c r="O17" s="2"/>
      <c r="P17" s="2"/>
      <c r="Q17" s="2"/>
      <c r="R17" s="2"/>
      <c r="S17" s="2"/>
      <c r="T17" s="2"/>
      <c r="U17" s="2"/>
      <c r="V17" s="2"/>
      <c r="W17" s="2"/>
      <c r="X17" s="2"/>
      <c r="Y17" s="2"/>
      <c r="Z17" s="2"/>
    </row>
    <row r="18" spans="1:26" s="28" customFormat="1" ht="13.9" customHeight="1" x14ac:dyDescent="0.2">
      <c r="A18" s="30" t="s">
        <v>17</v>
      </c>
      <c r="B18" s="151">
        <v>0</v>
      </c>
      <c r="C18" s="113">
        <v>0</v>
      </c>
      <c r="D18" s="154">
        <v>4591</v>
      </c>
      <c r="E18" s="2"/>
      <c r="F18" s="2"/>
      <c r="G18" s="2"/>
      <c r="H18" s="2"/>
      <c r="I18" s="2"/>
      <c r="J18" s="2"/>
      <c r="K18" s="2"/>
      <c r="L18" s="2"/>
      <c r="M18" s="2"/>
      <c r="N18" s="2"/>
      <c r="O18" s="2"/>
      <c r="P18" s="2"/>
      <c r="Q18" s="2"/>
      <c r="R18" s="2"/>
      <c r="S18" s="2"/>
      <c r="T18" s="2"/>
      <c r="U18" s="2"/>
      <c r="V18" s="2"/>
      <c r="W18" s="2"/>
      <c r="X18" s="2"/>
      <c r="Y18" s="2"/>
      <c r="Z18" s="2"/>
    </row>
    <row r="19" spans="1:26" s="28" customFormat="1" ht="13.9" customHeight="1" x14ac:dyDescent="0.2">
      <c r="A19" s="34" t="s">
        <v>161</v>
      </c>
      <c r="B19" s="152">
        <v>96731</v>
      </c>
      <c r="C19" s="132">
        <v>98609</v>
      </c>
      <c r="D19" s="153">
        <v>108585</v>
      </c>
      <c r="E19" s="2"/>
      <c r="F19" s="2"/>
      <c r="G19" s="2"/>
      <c r="H19" s="2"/>
      <c r="I19" s="2"/>
      <c r="J19" s="2"/>
      <c r="K19" s="2"/>
      <c r="L19" s="2"/>
      <c r="M19" s="2"/>
      <c r="N19" s="2"/>
      <c r="O19" s="2"/>
      <c r="P19" s="2"/>
      <c r="Q19" s="2"/>
      <c r="R19" s="2"/>
      <c r="S19" s="2"/>
      <c r="T19" s="2"/>
      <c r="U19" s="2"/>
      <c r="V19" s="2"/>
      <c r="W19" s="2"/>
      <c r="X19" s="2"/>
      <c r="Y19" s="2"/>
      <c r="Z19" s="2"/>
    </row>
    <row r="20" spans="1:26" s="28" customFormat="1" ht="10.15" customHeight="1" x14ac:dyDescent="0.2">
      <c r="A20" s="2"/>
      <c r="B20" s="146"/>
      <c r="C20" s="2"/>
      <c r="D20" s="189"/>
      <c r="E20" s="2"/>
      <c r="F20" s="2"/>
      <c r="G20" s="2"/>
      <c r="H20" s="2"/>
      <c r="I20" s="2"/>
      <c r="J20" s="2"/>
      <c r="K20" s="2"/>
      <c r="L20" s="2"/>
      <c r="M20" s="2"/>
      <c r="N20" s="2"/>
      <c r="O20" s="2"/>
      <c r="P20" s="2"/>
      <c r="Q20" s="2"/>
      <c r="R20" s="2"/>
      <c r="S20" s="2"/>
      <c r="T20" s="2"/>
      <c r="U20" s="2"/>
      <c r="V20" s="2"/>
      <c r="W20" s="2"/>
      <c r="X20" s="2"/>
      <c r="Y20" s="2"/>
      <c r="Z20" s="2"/>
    </row>
    <row r="21" spans="1:26" s="28" customFormat="1" ht="13.9" customHeight="1" x14ac:dyDescent="0.2">
      <c r="A21" s="34" t="s">
        <v>18</v>
      </c>
      <c r="B21" s="149">
        <v>29249</v>
      </c>
      <c r="C21" s="31">
        <v>27425</v>
      </c>
      <c r="D21" s="150">
        <v>22278</v>
      </c>
      <c r="E21" s="2"/>
      <c r="F21" s="2"/>
      <c r="G21" s="2"/>
      <c r="H21" s="2"/>
      <c r="I21" s="2"/>
      <c r="J21" s="2"/>
      <c r="K21" s="2"/>
      <c r="L21" s="2"/>
      <c r="M21" s="2"/>
      <c r="N21" s="2"/>
      <c r="O21" s="2"/>
      <c r="P21" s="2"/>
      <c r="Q21" s="2"/>
      <c r="R21" s="2"/>
      <c r="S21" s="2"/>
      <c r="T21" s="2"/>
      <c r="U21" s="2"/>
      <c r="V21" s="2"/>
      <c r="W21" s="2"/>
      <c r="X21" s="2"/>
      <c r="Y21" s="2"/>
      <c r="Z21" s="2"/>
    </row>
    <row r="22" spans="1:26" s="28" customFormat="1" ht="13.9" customHeight="1" x14ac:dyDescent="0.2">
      <c r="A22" s="28" t="s">
        <v>19</v>
      </c>
      <c r="B22" s="149">
        <v>-98</v>
      </c>
      <c r="C22" s="31">
        <v>-77</v>
      </c>
      <c r="D22" s="150">
        <v>-186</v>
      </c>
      <c r="E22" s="2"/>
      <c r="F22" s="2"/>
      <c r="G22" s="2"/>
      <c r="H22" s="2"/>
      <c r="I22" s="2"/>
      <c r="J22" s="2"/>
      <c r="K22" s="2"/>
      <c r="L22" s="2"/>
      <c r="M22" s="2"/>
      <c r="N22" s="2"/>
      <c r="O22" s="2"/>
      <c r="P22" s="2"/>
      <c r="Q22" s="2"/>
      <c r="R22" s="2"/>
      <c r="S22" s="2"/>
      <c r="T22" s="2"/>
      <c r="U22" s="2"/>
      <c r="V22" s="2"/>
      <c r="W22" s="2"/>
      <c r="X22" s="2"/>
      <c r="Y22" s="2"/>
      <c r="Z22" s="2"/>
    </row>
    <row r="23" spans="1:26" s="28" customFormat="1" ht="13.9" customHeight="1" x14ac:dyDescent="0.2">
      <c r="A23" s="28" t="s">
        <v>20</v>
      </c>
      <c r="B23" s="149">
        <v>-3789</v>
      </c>
      <c r="C23" s="31">
        <v>-2021</v>
      </c>
      <c r="D23" s="150">
        <v>2364</v>
      </c>
      <c r="E23" s="2"/>
      <c r="F23" s="2"/>
      <c r="G23" s="2"/>
      <c r="H23" s="2"/>
      <c r="I23" s="2"/>
      <c r="J23" s="2"/>
      <c r="K23" s="2"/>
      <c r="L23" s="2"/>
      <c r="M23" s="2"/>
      <c r="N23" s="2"/>
      <c r="O23" s="2"/>
      <c r="P23" s="2"/>
      <c r="Q23" s="2"/>
      <c r="R23" s="2"/>
      <c r="S23" s="2"/>
      <c r="T23" s="2"/>
      <c r="U23" s="2"/>
      <c r="V23" s="2"/>
      <c r="W23" s="2"/>
      <c r="X23" s="2"/>
      <c r="Y23" s="2"/>
      <c r="Z23" s="2"/>
    </row>
    <row r="24" spans="1:26" s="28" customFormat="1" ht="13.9" customHeight="1" x14ac:dyDescent="0.2">
      <c r="A24" s="28" t="s">
        <v>21</v>
      </c>
      <c r="B24" s="149">
        <v>-4376</v>
      </c>
      <c r="C24" s="31">
        <v>-4733</v>
      </c>
      <c r="D24" s="150">
        <v>-4833</v>
      </c>
      <c r="E24" s="2"/>
      <c r="F24" s="2"/>
      <c r="G24" s="2"/>
      <c r="H24" s="2"/>
      <c r="I24" s="2"/>
      <c r="J24" s="2"/>
      <c r="K24" s="2"/>
      <c r="L24" s="2"/>
      <c r="M24" s="2"/>
      <c r="N24" s="2"/>
      <c r="O24" s="2"/>
      <c r="P24" s="2"/>
      <c r="Q24" s="2"/>
      <c r="R24" s="2"/>
      <c r="S24" s="2"/>
      <c r="T24" s="2"/>
      <c r="U24" s="2"/>
      <c r="V24" s="2"/>
      <c r="W24" s="2"/>
      <c r="X24" s="2"/>
      <c r="Y24" s="2"/>
      <c r="Z24" s="2"/>
    </row>
    <row r="25" spans="1:26" s="28" customFormat="1" ht="13.9" customHeight="1" x14ac:dyDescent="0.2">
      <c r="A25" s="221" t="s">
        <v>284</v>
      </c>
      <c r="B25" s="155">
        <v>20986</v>
      </c>
      <c r="C25" s="114">
        <v>20594</v>
      </c>
      <c r="D25" s="156">
        <v>19623</v>
      </c>
      <c r="E25" s="2"/>
      <c r="F25" s="2"/>
      <c r="G25" s="2"/>
      <c r="H25" s="2"/>
      <c r="I25" s="2"/>
      <c r="J25" s="2"/>
      <c r="K25" s="2"/>
      <c r="L25" s="2"/>
      <c r="M25" s="2"/>
      <c r="N25" s="2"/>
      <c r="O25" s="2"/>
      <c r="P25" s="2"/>
      <c r="Q25" s="2"/>
      <c r="R25" s="2"/>
      <c r="S25" s="2"/>
      <c r="T25" s="2"/>
      <c r="U25" s="2"/>
      <c r="V25" s="2"/>
      <c r="W25" s="2"/>
      <c r="X25" s="2"/>
      <c r="Y25" s="2"/>
      <c r="Z25" s="2"/>
    </row>
    <row r="26" spans="1:26" s="28" customFormat="1" ht="13.9" customHeight="1" x14ac:dyDescent="0.2">
      <c r="A26" s="220" t="s">
        <v>281</v>
      </c>
      <c r="B26" s="149">
        <v>-7378</v>
      </c>
      <c r="C26" s="31">
        <v>9956</v>
      </c>
      <c r="D26" s="150">
        <v>-3584</v>
      </c>
      <c r="E26" s="2"/>
      <c r="F26" s="2"/>
      <c r="G26" s="2"/>
      <c r="H26" s="2"/>
      <c r="I26" s="2"/>
      <c r="J26" s="2"/>
      <c r="K26" s="2"/>
      <c r="L26" s="2"/>
      <c r="M26" s="2"/>
      <c r="N26" s="2"/>
      <c r="O26" s="2"/>
      <c r="P26" s="2"/>
      <c r="Q26" s="2"/>
      <c r="R26" s="2"/>
      <c r="S26" s="2"/>
      <c r="T26" s="2"/>
      <c r="U26" s="2"/>
      <c r="V26" s="2"/>
      <c r="W26" s="2"/>
      <c r="X26" s="2"/>
      <c r="Y26" s="2"/>
      <c r="Z26" s="2"/>
    </row>
    <row r="27" spans="1:26" s="28" customFormat="1" ht="13.9" customHeight="1" thickBot="1" x14ac:dyDescent="0.25">
      <c r="A27" s="34" t="s">
        <v>22</v>
      </c>
      <c r="B27" s="157">
        <v>13608</v>
      </c>
      <c r="C27" s="109">
        <v>30550</v>
      </c>
      <c r="D27" s="158">
        <v>16039</v>
      </c>
      <c r="E27" s="2"/>
      <c r="F27" s="2"/>
      <c r="G27" s="2"/>
      <c r="H27" s="2"/>
      <c r="I27" s="2"/>
      <c r="J27" s="2"/>
      <c r="K27" s="2"/>
      <c r="L27" s="2"/>
      <c r="M27" s="2"/>
      <c r="N27" s="2"/>
      <c r="O27" s="2"/>
      <c r="P27" s="2"/>
      <c r="Q27" s="2"/>
      <c r="R27" s="2"/>
      <c r="S27" s="2"/>
      <c r="T27" s="2"/>
      <c r="U27" s="2"/>
      <c r="V27" s="2"/>
      <c r="W27" s="2"/>
      <c r="X27" s="2"/>
      <c r="Y27" s="2"/>
      <c r="Z27" s="2"/>
    </row>
    <row r="28" spans="1:26" s="28" customFormat="1" ht="10.15" customHeight="1" x14ac:dyDescent="0.2">
      <c r="A28" s="2"/>
      <c r="B28" s="146"/>
      <c r="C28" s="2"/>
      <c r="D28" s="189"/>
      <c r="E28" s="2"/>
      <c r="F28" s="2"/>
      <c r="G28" s="2"/>
      <c r="H28" s="2"/>
      <c r="I28" s="2"/>
      <c r="J28" s="2"/>
      <c r="K28" s="2"/>
      <c r="L28" s="2"/>
      <c r="M28" s="2"/>
      <c r="N28" s="2"/>
      <c r="O28" s="2"/>
      <c r="P28" s="2"/>
      <c r="Q28" s="2"/>
      <c r="R28" s="2"/>
      <c r="S28" s="2"/>
      <c r="T28" s="2"/>
      <c r="U28" s="2"/>
      <c r="V28" s="2"/>
      <c r="W28" s="2"/>
      <c r="X28" s="2"/>
      <c r="Y28" s="2"/>
      <c r="Z28" s="2"/>
    </row>
    <row r="29" spans="1:26" s="28" customFormat="1" ht="13.9" customHeight="1" x14ac:dyDescent="0.2">
      <c r="A29" s="28" t="s">
        <v>23</v>
      </c>
      <c r="B29" s="147">
        <v>481</v>
      </c>
      <c r="C29" s="16">
        <v>449</v>
      </c>
      <c r="D29" s="148">
        <v>511</v>
      </c>
      <c r="E29" s="2"/>
      <c r="F29" s="2"/>
      <c r="G29" s="2"/>
      <c r="H29" s="2"/>
      <c r="I29" s="2"/>
      <c r="J29" s="2"/>
      <c r="K29" s="2"/>
      <c r="L29" s="2"/>
      <c r="M29" s="2"/>
      <c r="N29" s="2"/>
      <c r="O29" s="2"/>
      <c r="P29" s="2"/>
      <c r="Q29" s="2"/>
      <c r="R29" s="2"/>
      <c r="S29" s="2"/>
      <c r="T29" s="2"/>
      <c r="U29" s="2"/>
      <c r="V29" s="2"/>
      <c r="W29" s="2"/>
      <c r="X29" s="2"/>
      <c r="Y29" s="2"/>
      <c r="Z29" s="2"/>
    </row>
    <row r="30" spans="1:26" s="28" customFormat="1" ht="13.9" customHeight="1" x14ac:dyDescent="0.2">
      <c r="A30" s="28" t="s">
        <v>24</v>
      </c>
      <c r="B30" s="163">
        <v>13127</v>
      </c>
      <c r="C30" s="73">
        <v>30101</v>
      </c>
      <c r="D30" s="164">
        <v>15528</v>
      </c>
      <c r="E30" s="2"/>
      <c r="F30" s="2"/>
      <c r="G30" s="2"/>
      <c r="H30" s="2"/>
      <c r="I30" s="2"/>
      <c r="J30" s="2"/>
      <c r="K30" s="2"/>
      <c r="L30" s="2"/>
      <c r="M30" s="2"/>
      <c r="N30" s="2"/>
      <c r="O30" s="2"/>
      <c r="P30" s="2"/>
      <c r="Q30" s="2"/>
      <c r="R30" s="2"/>
      <c r="S30" s="2"/>
      <c r="T30" s="2"/>
      <c r="U30" s="2"/>
      <c r="V30" s="2"/>
      <c r="W30" s="2"/>
      <c r="X30" s="2"/>
      <c r="Y30" s="2"/>
      <c r="Z30" s="2"/>
    </row>
    <row r="31" spans="1:26" s="28" customFormat="1" ht="13.9" customHeight="1" x14ac:dyDescent="0.2">
      <c r="A31" s="34" t="s">
        <v>22</v>
      </c>
      <c r="B31" s="169">
        <v>13608</v>
      </c>
      <c r="C31" s="63">
        <v>30550</v>
      </c>
      <c r="D31" s="190">
        <v>16039</v>
      </c>
      <c r="E31" s="2"/>
      <c r="F31" s="2"/>
      <c r="G31" s="2"/>
      <c r="H31" s="2"/>
      <c r="I31" s="2"/>
      <c r="J31" s="2"/>
      <c r="K31" s="2"/>
      <c r="L31" s="2"/>
      <c r="M31" s="2"/>
      <c r="N31" s="2"/>
      <c r="O31" s="2"/>
      <c r="P31" s="2"/>
      <c r="Q31" s="2"/>
      <c r="R31" s="2"/>
      <c r="S31" s="2"/>
      <c r="T31" s="2"/>
      <c r="U31" s="2"/>
      <c r="V31" s="2"/>
      <c r="W31" s="2"/>
      <c r="X31" s="2"/>
      <c r="Y31" s="2"/>
      <c r="Z31" s="2"/>
    </row>
    <row r="32" spans="1:26" s="28" customFormat="1" ht="10.15" customHeight="1" x14ac:dyDescent="0.2">
      <c r="A32" s="2"/>
      <c r="B32" s="146"/>
      <c r="C32" s="2"/>
      <c r="D32" s="146"/>
      <c r="E32" s="2"/>
      <c r="F32" s="2"/>
      <c r="G32" s="2"/>
      <c r="H32" s="2"/>
      <c r="I32" s="2"/>
      <c r="J32" s="2"/>
      <c r="K32" s="2"/>
      <c r="L32" s="2"/>
      <c r="M32" s="2"/>
      <c r="N32" s="2"/>
      <c r="O32" s="2"/>
      <c r="P32" s="2"/>
      <c r="Q32" s="2"/>
      <c r="R32" s="2"/>
      <c r="S32" s="2"/>
      <c r="T32" s="2"/>
      <c r="U32" s="2"/>
      <c r="V32" s="2"/>
      <c r="W32" s="2"/>
      <c r="X32" s="2"/>
      <c r="Y32" s="2"/>
      <c r="Z32" s="2"/>
    </row>
    <row r="33" spans="1:26" s="28" customFormat="1" ht="13.9" customHeight="1" x14ac:dyDescent="0.2">
      <c r="A33" s="34" t="s">
        <v>265</v>
      </c>
      <c r="B33" s="146"/>
      <c r="C33" s="2"/>
      <c r="D33" s="146"/>
      <c r="E33" s="2"/>
      <c r="F33" s="2"/>
      <c r="G33" s="2"/>
      <c r="H33" s="2"/>
      <c r="I33" s="2"/>
      <c r="J33" s="2"/>
      <c r="K33" s="2"/>
      <c r="L33" s="2"/>
      <c r="M33" s="2"/>
      <c r="N33" s="2"/>
      <c r="O33" s="2"/>
      <c r="P33" s="2"/>
      <c r="Q33" s="2"/>
      <c r="R33" s="2"/>
      <c r="S33" s="2"/>
      <c r="T33" s="2"/>
      <c r="U33" s="2"/>
      <c r="V33" s="2"/>
      <c r="W33" s="2"/>
      <c r="X33" s="2"/>
      <c r="Y33" s="2"/>
      <c r="Z33" s="2"/>
    </row>
    <row r="34" spans="1:26" s="28" customFormat="1" ht="13.9" customHeight="1" x14ac:dyDescent="0.2">
      <c r="A34" s="28" t="s">
        <v>24</v>
      </c>
      <c r="B34" s="191">
        <v>3.22</v>
      </c>
      <c r="C34" s="192">
        <v>7.37</v>
      </c>
      <c r="D34" s="193">
        <v>3.76</v>
      </c>
      <c r="E34" s="2"/>
      <c r="F34" s="2"/>
      <c r="G34" s="2"/>
      <c r="H34" s="2"/>
      <c r="I34" s="2"/>
      <c r="J34" s="2"/>
      <c r="K34" s="2"/>
      <c r="L34" s="2"/>
      <c r="M34" s="2"/>
      <c r="N34" s="2"/>
      <c r="O34" s="2"/>
      <c r="P34" s="2"/>
      <c r="Q34" s="2"/>
      <c r="R34" s="2"/>
      <c r="S34" s="2"/>
      <c r="T34" s="2"/>
      <c r="U34" s="2"/>
      <c r="V34" s="2"/>
      <c r="W34" s="2"/>
      <c r="X34" s="2"/>
      <c r="Y34" s="2"/>
      <c r="Z34" s="2"/>
    </row>
    <row r="35" spans="1:26" s="28" customFormat="1" ht="13.9" customHeight="1" x14ac:dyDescent="0.2">
      <c r="A35" s="194" t="s">
        <v>266</v>
      </c>
      <c r="B35" s="195">
        <v>4080</v>
      </c>
      <c r="C35" s="185">
        <v>4084</v>
      </c>
      <c r="D35" s="196">
        <v>4128</v>
      </c>
      <c r="E35" s="2"/>
      <c r="F35" s="2"/>
      <c r="G35" s="2"/>
      <c r="H35" s="2"/>
      <c r="I35" s="2"/>
      <c r="J35" s="2"/>
      <c r="K35" s="2"/>
      <c r="L35" s="2"/>
      <c r="M35" s="2"/>
      <c r="N35" s="2"/>
      <c r="O35" s="2"/>
      <c r="P35" s="2"/>
      <c r="Q35" s="2"/>
      <c r="R35" s="2"/>
      <c r="S35" s="2"/>
      <c r="T35" s="2"/>
      <c r="U35" s="2"/>
      <c r="V35" s="2"/>
      <c r="W35" s="2"/>
      <c r="X35" s="2"/>
      <c r="Y35" s="2"/>
      <c r="Z35" s="2"/>
    </row>
    <row r="36" spans="1:26" s="28" customFormat="1" ht="10.15" customHeight="1" x14ac:dyDescent="0.2">
      <c r="A36" s="2"/>
      <c r="B36" s="146"/>
      <c r="C36" s="2"/>
      <c r="D36" s="146"/>
      <c r="E36" s="2"/>
      <c r="F36" s="2"/>
      <c r="G36" s="2"/>
      <c r="H36" s="2"/>
      <c r="I36" s="2"/>
      <c r="J36" s="2"/>
      <c r="K36" s="2"/>
      <c r="L36" s="2"/>
      <c r="M36" s="2"/>
      <c r="N36" s="2"/>
      <c r="O36" s="2"/>
      <c r="P36" s="2"/>
      <c r="Q36" s="2"/>
      <c r="R36" s="2"/>
      <c r="S36" s="2"/>
      <c r="T36" s="2"/>
      <c r="U36" s="2"/>
      <c r="V36" s="2"/>
      <c r="W36" s="2"/>
      <c r="X36" s="2"/>
      <c r="Y36" s="2"/>
      <c r="Z36" s="2"/>
    </row>
    <row r="37" spans="1:26" s="28" customFormat="1" ht="13.9" customHeight="1" x14ac:dyDescent="0.2">
      <c r="A37" s="34" t="s">
        <v>267</v>
      </c>
      <c r="B37" s="146"/>
      <c r="C37" s="2"/>
      <c r="D37" s="146"/>
      <c r="E37" s="2"/>
      <c r="F37" s="2"/>
      <c r="G37" s="2"/>
      <c r="H37" s="2"/>
      <c r="I37" s="2"/>
      <c r="J37" s="2"/>
      <c r="K37" s="2"/>
      <c r="L37" s="2"/>
      <c r="M37" s="2"/>
      <c r="N37" s="2"/>
      <c r="O37" s="2"/>
      <c r="P37" s="2"/>
      <c r="Q37" s="2"/>
      <c r="R37" s="2"/>
      <c r="S37" s="2"/>
      <c r="T37" s="2"/>
      <c r="U37" s="2"/>
      <c r="V37" s="2"/>
      <c r="W37" s="2"/>
      <c r="X37" s="2"/>
      <c r="Y37" s="2"/>
      <c r="Z37" s="2"/>
    </row>
    <row r="38" spans="1:26" s="28" customFormat="1" ht="13.9" customHeight="1" x14ac:dyDescent="0.2">
      <c r="A38" s="28" t="s">
        <v>24</v>
      </c>
      <c r="B38" s="191">
        <v>3.21</v>
      </c>
      <c r="C38" s="192">
        <v>7.36</v>
      </c>
      <c r="D38" s="193">
        <v>3.76</v>
      </c>
      <c r="E38" s="2"/>
      <c r="F38" s="2"/>
      <c r="G38" s="2"/>
      <c r="H38" s="2"/>
      <c r="I38" s="2"/>
      <c r="J38" s="2"/>
      <c r="K38" s="2"/>
      <c r="L38" s="2"/>
      <c r="M38" s="2"/>
      <c r="N38" s="2"/>
      <c r="O38" s="2"/>
      <c r="P38" s="2"/>
      <c r="Q38" s="2"/>
      <c r="R38" s="2"/>
      <c r="S38" s="2"/>
      <c r="T38" s="2"/>
      <c r="U38" s="2"/>
      <c r="V38" s="2"/>
      <c r="W38" s="2"/>
      <c r="X38" s="2"/>
      <c r="Y38" s="2"/>
      <c r="Z38" s="2"/>
    </row>
    <row r="39" spans="1:26" s="28" customFormat="1" ht="13.9" customHeight="1" x14ac:dyDescent="0.2">
      <c r="A39" s="194" t="s">
        <v>268</v>
      </c>
      <c r="B39" s="195">
        <v>4086</v>
      </c>
      <c r="C39" s="185">
        <v>4089</v>
      </c>
      <c r="D39" s="196">
        <v>4132</v>
      </c>
      <c r="E39" s="2"/>
      <c r="F39" s="2"/>
      <c r="G39" s="2"/>
      <c r="H39" s="2"/>
      <c r="I39" s="2"/>
      <c r="J39" s="2"/>
      <c r="K39" s="2"/>
      <c r="L39" s="2"/>
      <c r="M39" s="2"/>
      <c r="N39" s="2"/>
      <c r="O39" s="2"/>
      <c r="P39" s="2"/>
      <c r="Q39" s="2"/>
      <c r="R39" s="2"/>
      <c r="S39" s="2"/>
      <c r="T39" s="2"/>
      <c r="U39" s="2"/>
      <c r="V39" s="2"/>
      <c r="W39" s="2"/>
      <c r="X39" s="2"/>
      <c r="Y39" s="2"/>
      <c r="Z39" s="2"/>
    </row>
    <row r="40" spans="1:26" s="28" customFormat="1" ht="10.1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s="28" customFormat="1" ht="13.9" customHeight="1" x14ac:dyDescent="0.2">
      <c r="A41" s="34" t="s">
        <v>35</v>
      </c>
      <c r="B41" s="2"/>
      <c r="C41" s="2"/>
      <c r="D41" s="2"/>
      <c r="E41" s="2"/>
      <c r="F41" s="2"/>
      <c r="G41" s="2"/>
      <c r="H41" s="2"/>
      <c r="I41" s="2"/>
      <c r="J41" s="2"/>
      <c r="K41" s="2"/>
      <c r="L41" s="2"/>
      <c r="M41" s="2"/>
      <c r="N41" s="2"/>
      <c r="O41" s="2"/>
      <c r="P41" s="2"/>
      <c r="Q41" s="2"/>
      <c r="R41" s="2"/>
      <c r="S41" s="2"/>
      <c r="T41" s="2"/>
      <c r="U41" s="2"/>
      <c r="V41" s="2"/>
      <c r="W41" s="2"/>
      <c r="X41" s="2"/>
      <c r="Y41" s="2"/>
      <c r="Z41" s="2"/>
    </row>
    <row r="42" spans="1:26" s="28" customFormat="1" ht="22.9" customHeight="1" x14ac:dyDescent="0.2">
      <c r="A42" s="252" t="s">
        <v>25</v>
      </c>
      <c r="B42" s="252"/>
      <c r="C42" s="252"/>
      <c r="D42" s="252"/>
      <c r="E42" s="2"/>
      <c r="F42" s="2"/>
      <c r="G42" s="2"/>
      <c r="H42" s="2"/>
      <c r="I42" s="2"/>
      <c r="J42" s="2"/>
      <c r="K42" s="2"/>
      <c r="L42" s="2"/>
      <c r="M42" s="2"/>
      <c r="N42" s="2"/>
      <c r="O42" s="2"/>
      <c r="P42" s="2"/>
      <c r="Q42" s="2"/>
      <c r="R42" s="2"/>
      <c r="S42" s="2"/>
      <c r="T42" s="2"/>
      <c r="U42" s="2"/>
      <c r="V42" s="2"/>
      <c r="W42" s="2"/>
      <c r="X42" s="2"/>
      <c r="Y42" s="2"/>
      <c r="Z42" s="2"/>
    </row>
    <row r="43" spans="1:26" s="28" customFormat="1" ht="1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s="28" customFormat="1" ht="13.9" customHeight="1" x14ac:dyDescent="0.2">
      <c r="A44" s="2"/>
      <c r="E44" s="2"/>
      <c r="F44" s="2"/>
      <c r="G44" s="2"/>
      <c r="H44" s="2"/>
      <c r="I44" s="2"/>
      <c r="J44" s="2"/>
      <c r="K44" s="2"/>
      <c r="L44" s="2"/>
      <c r="M44" s="2"/>
      <c r="N44" s="2"/>
      <c r="O44" s="2"/>
      <c r="P44" s="2"/>
      <c r="Q44" s="2"/>
      <c r="R44" s="2"/>
      <c r="S44" s="2"/>
      <c r="T44" s="2"/>
      <c r="U44" s="2"/>
      <c r="V44" s="2"/>
      <c r="W44" s="2"/>
      <c r="X44" s="2"/>
      <c r="Y44" s="2"/>
      <c r="Z44" s="2"/>
    </row>
    <row r="45" spans="1:26" s="28" customFormat="1" ht="1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s="28" customFormat="1" ht="1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s="28" customFormat="1" ht="1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s="28" customFormat="1" ht="1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s="28" customFormat="1" ht="1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sheetData>
  <mergeCells count="4">
    <mergeCell ref="A2:D2"/>
    <mergeCell ref="A3:D3"/>
    <mergeCell ref="B4:D4"/>
    <mergeCell ref="A42:D42"/>
  </mergeCells>
  <pageMargins left="0" right="0" top="0" bottom="0" header="0.3" footer="0.3"/>
  <pageSetup fitToHeight="0" orientation="portrait" r:id="rId1"/>
  <headerFooter differentFirst="1" scaleWithDoc="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3"/>
  <sheetViews>
    <sheetView tabSelected="1" zoomScaleNormal="100" workbookViewId="0"/>
  </sheetViews>
  <sheetFormatPr defaultColWidth="21.5" defaultRowHeight="12.75" x14ac:dyDescent="0.2"/>
  <cols>
    <col min="1" max="1" width="41.5" style="3" customWidth="1"/>
    <col min="2" max="9" width="11" style="3" customWidth="1"/>
    <col min="10" max="16384" width="21.5" style="3"/>
  </cols>
  <sheetData>
    <row r="1" spans="1:26" ht="13.9" customHeight="1" x14ac:dyDescent="0.2">
      <c r="A1" s="1" t="s">
        <v>0</v>
      </c>
      <c r="B1" s="2"/>
      <c r="C1" s="2"/>
      <c r="D1" s="2"/>
      <c r="E1" s="2"/>
      <c r="F1" s="2"/>
      <c r="G1" s="2"/>
      <c r="H1" s="248"/>
      <c r="I1" s="249"/>
      <c r="J1" s="2"/>
      <c r="K1" s="2"/>
      <c r="L1" s="2"/>
      <c r="M1" s="2"/>
      <c r="N1" s="2"/>
      <c r="O1" s="2"/>
      <c r="P1" s="2"/>
      <c r="Q1" s="2"/>
      <c r="R1" s="2"/>
      <c r="S1" s="2"/>
      <c r="T1" s="2"/>
      <c r="U1" s="2"/>
      <c r="V1" s="2"/>
      <c r="W1" s="2"/>
      <c r="X1" s="2"/>
      <c r="Y1" s="2"/>
      <c r="Z1" s="2"/>
    </row>
    <row r="2" spans="1:26" ht="18" x14ac:dyDescent="0.25">
      <c r="A2" s="247" t="s">
        <v>2</v>
      </c>
      <c r="B2" s="249"/>
      <c r="C2" s="249"/>
      <c r="D2" s="249"/>
      <c r="E2" s="249"/>
      <c r="F2" s="249"/>
      <c r="G2" s="249"/>
      <c r="H2" s="249"/>
      <c r="I2" s="180"/>
      <c r="J2" s="180"/>
      <c r="K2" s="180"/>
      <c r="L2" s="180"/>
      <c r="M2" s="180"/>
      <c r="N2" s="180"/>
      <c r="O2" s="180"/>
      <c r="P2" s="180"/>
      <c r="Q2" s="180"/>
      <c r="R2" s="180"/>
      <c r="S2" s="180"/>
      <c r="T2" s="180"/>
      <c r="U2" s="180"/>
      <c r="V2" s="180"/>
      <c r="W2" s="180"/>
      <c r="X2" s="180"/>
      <c r="Y2" s="180"/>
      <c r="Z2" s="180"/>
    </row>
    <row r="3" spans="1:26" ht="10.15" customHeight="1" x14ac:dyDescent="0.2">
      <c r="A3" s="248"/>
      <c r="B3" s="249"/>
      <c r="C3" s="249"/>
      <c r="D3" s="249"/>
      <c r="E3" s="2"/>
      <c r="F3" s="2"/>
      <c r="G3" s="2"/>
      <c r="H3" s="2"/>
      <c r="I3" s="2"/>
      <c r="J3" s="2"/>
      <c r="K3" s="2"/>
      <c r="L3" s="2"/>
      <c r="M3" s="2"/>
      <c r="N3" s="2"/>
      <c r="O3" s="2"/>
      <c r="P3" s="2"/>
      <c r="Q3" s="2"/>
      <c r="R3" s="2"/>
      <c r="S3" s="2"/>
      <c r="T3" s="2"/>
      <c r="U3" s="2"/>
      <c r="V3" s="2"/>
      <c r="W3" s="2"/>
      <c r="X3" s="2"/>
      <c r="Y3" s="2"/>
      <c r="Z3" s="2"/>
    </row>
    <row r="4" spans="1:26" s="92" customFormat="1" ht="12" customHeight="1" x14ac:dyDescent="0.15">
      <c r="A4" s="40"/>
      <c r="B4" s="40"/>
      <c r="C4" s="40"/>
      <c r="D4" s="40"/>
      <c r="E4" s="250" t="s">
        <v>12</v>
      </c>
      <c r="F4" s="251"/>
      <c r="G4" s="251"/>
      <c r="H4" s="251"/>
      <c r="I4" s="251"/>
      <c r="J4" s="40"/>
      <c r="K4" s="40"/>
      <c r="L4" s="40"/>
      <c r="M4" s="40"/>
      <c r="N4" s="40"/>
      <c r="O4" s="40"/>
      <c r="P4" s="40"/>
      <c r="Q4" s="40"/>
      <c r="R4" s="40"/>
      <c r="S4" s="40"/>
      <c r="T4" s="40"/>
      <c r="U4" s="40"/>
      <c r="V4" s="40"/>
      <c r="W4" s="40"/>
      <c r="X4" s="40"/>
      <c r="Y4" s="40"/>
      <c r="Z4" s="40"/>
    </row>
    <row r="5" spans="1:26" s="92" customFormat="1" ht="12" customHeight="1" x14ac:dyDescent="0.15">
      <c r="A5" s="40"/>
      <c r="B5" s="253">
        <v>2017</v>
      </c>
      <c r="C5" s="254"/>
      <c r="D5" s="254"/>
      <c r="E5" s="254"/>
      <c r="F5" s="255">
        <v>2018</v>
      </c>
      <c r="G5" s="254"/>
      <c r="H5" s="254"/>
      <c r="I5" s="254"/>
      <c r="J5" s="40"/>
      <c r="K5" s="40"/>
      <c r="L5" s="40"/>
      <c r="M5" s="40"/>
      <c r="N5" s="40"/>
      <c r="O5" s="40"/>
      <c r="P5" s="40"/>
      <c r="Q5" s="40"/>
      <c r="R5" s="40"/>
      <c r="S5" s="40"/>
      <c r="T5" s="40"/>
      <c r="U5" s="40"/>
      <c r="V5" s="40"/>
      <c r="W5" s="40"/>
      <c r="X5" s="40"/>
      <c r="Y5" s="40"/>
      <c r="Z5" s="40"/>
    </row>
    <row r="6" spans="1:26" s="92" customFormat="1" ht="12" customHeight="1" x14ac:dyDescent="0.15">
      <c r="A6" s="51" t="s">
        <v>13</v>
      </c>
      <c r="B6" s="181" t="s">
        <v>173</v>
      </c>
      <c r="C6" s="181" t="s">
        <v>174</v>
      </c>
      <c r="D6" s="181" t="s">
        <v>175</v>
      </c>
      <c r="E6" s="181" t="s">
        <v>176</v>
      </c>
      <c r="F6" s="181" t="s">
        <v>173</v>
      </c>
      <c r="G6" s="181" t="s">
        <v>174</v>
      </c>
      <c r="H6" s="181" t="s">
        <v>175</v>
      </c>
      <c r="I6" s="182" t="s">
        <v>176</v>
      </c>
      <c r="J6" s="40"/>
      <c r="K6" s="40"/>
      <c r="L6" s="40"/>
      <c r="M6" s="40"/>
      <c r="N6" s="40"/>
      <c r="O6" s="40"/>
      <c r="P6" s="40"/>
      <c r="Q6" s="40"/>
      <c r="R6" s="40"/>
      <c r="S6" s="40"/>
      <c r="T6" s="40"/>
      <c r="U6" s="40"/>
      <c r="V6" s="40"/>
      <c r="W6" s="40"/>
      <c r="X6" s="40"/>
      <c r="Y6" s="40"/>
      <c r="Z6" s="40"/>
    </row>
    <row r="7" spans="1:26" s="28" customFormat="1" ht="15" customHeight="1" x14ac:dyDescent="0.2">
      <c r="A7" s="105"/>
      <c r="B7" s="135"/>
      <c r="C7" s="135"/>
      <c r="D7" s="135"/>
      <c r="E7" s="135"/>
      <c r="F7" s="105"/>
      <c r="G7" s="105"/>
      <c r="H7" s="105"/>
      <c r="I7" s="105"/>
      <c r="J7" s="2"/>
      <c r="K7" s="2"/>
      <c r="L7" s="2"/>
      <c r="M7" s="2"/>
      <c r="N7" s="2"/>
      <c r="O7" s="2"/>
      <c r="P7" s="2"/>
      <c r="Q7" s="2"/>
      <c r="R7" s="2"/>
      <c r="S7" s="2"/>
      <c r="T7" s="2"/>
      <c r="U7" s="2"/>
      <c r="V7" s="2"/>
      <c r="W7" s="2"/>
      <c r="X7" s="2"/>
      <c r="Y7" s="2"/>
      <c r="Z7" s="2"/>
    </row>
    <row r="8" spans="1:26" s="28" customFormat="1" ht="13.9" customHeight="1" x14ac:dyDescent="0.2">
      <c r="A8" s="34" t="s">
        <v>153</v>
      </c>
      <c r="B8" s="19"/>
      <c r="C8" s="19"/>
      <c r="D8" s="19"/>
      <c r="E8" s="19"/>
      <c r="F8" s="2"/>
      <c r="G8" s="2"/>
      <c r="H8" s="2"/>
      <c r="I8" s="2"/>
      <c r="J8" s="2"/>
      <c r="K8" s="2"/>
      <c r="L8" s="2"/>
      <c r="M8" s="2"/>
      <c r="N8" s="2"/>
      <c r="O8" s="2"/>
      <c r="P8" s="2"/>
      <c r="Q8" s="2"/>
      <c r="R8" s="2"/>
      <c r="S8" s="2"/>
      <c r="T8" s="2"/>
      <c r="U8" s="2"/>
      <c r="V8" s="2"/>
      <c r="W8" s="2"/>
      <c r="X8" s="2"/>
      <c r="Y8" s="2"/>
      <c r="Z8" s="2"/>
    </row>
    <row r="9" spans="1:26" s="28" customFormat="1" ht="13.9" customHeight="1" x14ac:dyDescent="0.2">
      <c r="A9" s="30" t="s">
        <v>154</v>
      </c>
      <c r="B9" s="14">
        <v>26050</v>
      </c>
      <c r="C9" s="14">
        <v>26250</v>
      </c>
      <c r="D9" s="14">
        <v>27365</v>
      </c>
      <c r="E9" s="14">
        <v>27480</v>
      </c>
      <c r="F9" s="16">
        <v>26732</v>
      </c>
      <c r="G9" s="16">
        <v>27159</v>
      </c>
      <c r="H9" s="16">
        <v>27254</v>
      </c>
      <c r="I9" s="15">
        <v>27460</v>
      </c>
      <c r="J9" s="2"/>
      <c r="K9" s="2"/>
      <c r="L9" s="2"/>
      <c r="M9" s="2"/>
      <c r="N9" s="2"/>
      <c r="O9" s="2"/>
      <c r="P9" s="2"/>
      <c r="Q9" s="2"/>
      <c r="R9" s="2"/>
      <c r="S9" s="2"/>
      <c r="T9" s="2"/>
      <c r="U9" s="2"/>
      <c r="V9" s="2"/>
      <c r="W9" s="2"/>
      <c r="X9" s="2"/>
      <c r="Y9" s="2"/>
      <c r="Z9" s="2"/>
    </row>
    <row r="10" spans="1:26" s="28" customFormat="1" ht="13.9" customHeight="1" x14ac:dyDescent="0.2">
      <c r="A10" s="30" t="s">
        <v>155</v>
      </c>
      <c r="B10" s="22">
        <v>3764</v>
      </c>
      <c r="C10" s="22">
        <v>4298</v>
      </c>
      <c r="D10" s="22">
        <v>4352</v>
      </c>
      <c r="E10" s="22">
        <v>6475</v>
      </c>
      <c r="F10" s="31">
        <v>5040</v>
      </c>
      <c r="G10" s="31">
        <v>5044</v>
      </c>
      <c r="H10" s="31">
        <v>5353</v>
      </c>
      <c r="I10" s="23">
        <v>6821</v>
      </c>
      <c r="J10" s="2"/>
      <c r="K10" s="2"/>
      <c r="L10" s="2"/>
      <c r="M10" s="2"/>
      <c r="N10" s="2"/>
      <c r="O10" s="2"/>
      <c r="P10" s="2"/>
      <c r="Q10" s="2"/>
      <c r="R10" s="2"/>
      <c r="S10" s="2"/>
      <c r="T10" s="2"/>
      <c r="U10" s="2"/>
      <c r="V10" s="2"/>
      <c r="W10" s="2"/>
      <c r="X10" s="2"/>
      <c r="Y10" s="2"/>
      <c r="Z10" s="2"/>
    </row>
    <row r="11" spans="1:26" s="28" customFormat="1" ht="13.9" customHeight="1" x14ac:dyDescent="0.2">
      <c r="A11" s="34" t="s">
        <v>156</v>
      </c>
      <c r="B11" s="42">
        <v>29814</v>
      </c>
      <c r="C11" s="42">
        <v>30548</v>
      </c>
      <c r="D11" s="42">
        <v>31717</v>
      </c>
      <c r="E11" s="42">
        <v>33955</v>
      </c>
      <c r="F11" s="132">
        <v>31772</v>
      </c>
      <c r="G11" s="132">
        <v>32203</v>
      </c>
      <c r="H11" s="132">
        <v>32607</v>
      </c>
      <c r="I11" s="43">
        <v>34281</v>
      </c>
      <c r="J11" s="2"/>
      <c r="K11" s="2"/>
      <c r="L11" s="2"/>
      <c r="M11" s="2"/>
      <c r="N11" s="2"/>
      <c r="O11" s="2"/>
      <c r="P11" s="2"/>
      <c r="Q11" s="2"/>
      <c r="R11" s="2"/>
      <c r="S11" s="2"/>
      <c r="T11" s="2"/>
      <c r="U11" s="2"/>
      <c r="V11" s="2"/>
      <c r="W11" s="2"/>
      <c r="X11" s="2"/>
      <c r="Y11" s="2"/>
      <c r="Z11" s="2"/>
    </row>
    <row r="12" spans="1:26" s="28" customFormat="1" ht="10.15" customHeight="1" x14ac:dyDescent="0.2">
      <c r="A12" s="2"/>
      <c r="B12" s="19"/>
      <c r="C12" s="19"/>
      <c r="D12" s="19"/>
      <c r="E12" s="19"/>
      <c r="F12" s="2"/>
      <c r="G12" s="2"/>
      <c r="H12" s="2"/>
      <c r="I12" s="2"/>
      <c r="J12" s="2"/>
      <c r="K12" s="2"/>
      <c r="L12" s="2"/>
      <c r="M12" s="2"/>
      <c r="N12" s="2"/>
      <c r="O12" s="2"/>
      <c r="P12" s="2"/>
      <c r="Q12" s="2"/>
      <c r="R12" s="2"/>
      <c r="S12" s="2"/>
      <c r="T12" s="2"/>
      <c r="U12" s="2"/>
      <c r="V12" s="2"/>
      <c r="W12" s="2"/>
      <c r="X12" s="2"/>
      <c r="Y12" s="2"/>
      <c r="Z12" s="2"/>
    </row>
    <row r="13" spans="1:26" s="28" customFormat="1" ht="10.15" customHeight="1" x14ac:dyDescent="0.2">
      <c r="A13" s="2"/>
      <c r="B13" s="19"/>
      <c r="C13" s="19"/>
      <c r="D13" s="19"/>
      <c r="E13" s="19"/>
      <c r="F13" s="2"/>
      <c r="G13" s="2"/>
      <c r="H13" s="2"/>
      <c r="I13" s="2"/>
      <c r="J13" s="2"/>
      <c r="K13" s="2"/>
      <c r="L13" s="2"/>
      <c r="M13" s="2"/>
      <c r="N13" s="2"/>
      <c r="O13" s="2"/>
      <c r="P13" s="2"/>
      <c r="Q13" s="2"/>
      <c r="R13" s="2"/>
      <c r="S13" s="2"/>
      <c r="T13" s="2"/>
      <c r="U13" s="2"/>
      <c r="V13" s="2"/>
      <c r="W13" s="2"/>
      <c r="X13" s="2"/>
      <c r="Y13" s="2"/>
      <c r="Z13" s="2"/>
    </row>
    <row r="14" spans="1:26" s="28" customFormat="1" ht="13.9" customHeight="1" x14ac:dyDescent="0.2">
      <c r="A14" s="34" t="s">
        <v>157</v>
      </c>
      <c r="B14" s="19"/>
      <c r="C14" s="19"/>
      <c r="D14" s="19"/>
      <c r="E14" s="19"/>
      <c r="F14" s="2"/>
      <c r="G14" s="2"/>
      <c r="H14" s="2"/>
      <c r="I14" s="2"/>
      <c r="J14" s="2"/>
      <c r="K14" s="2"/>
      <c r="L14" s="2"/>
      <c r="M14" s="2"/>
      <c r="N14" s="2"/>
      <c r="O14" s="2"/>
      <c r="P14" s="2"/>
      <c r="Q14" s="2"/>
      <c r="R14" s="2"/>
      <c r="S14" s="2"/>
      <c r="T14" s="2"/>
      <c r="U14" s="2"/>
      <c r="V14" s="2"/>
      <c r="W14" s="2"/>
      <c r="X14" s="2"/>
      <c r="Y14" s="2"/>
      <c r="Z14" s="2"/>
    </row>
    <row r="15" spans="1:26" s="28" customFormat="1" ht="13.9" customHeight="1" x14ac:dyDescent="0.2">
      <c r="A15" s="30" t="s">
        <v>158</v>
      </c>
      <c r="B15" s="22">
        <v>7239</v>
      </c>
      <c r="C15" s="22">
        <v>7449</v>
      </c>
      <c r="D15" s="22">
        <v>8009</v>
      </c>
      <c r="E15" s="22">
        <v>8219</v>
      </c>
      <c r="F15" s="31">
        <v>7946</v>
      </c>
      <c r="G15" s="31">
        <v>8234</v>
      </c>
      <c r="H15" s="31">
        <v>7842</v>
      </c>
      <c r="I15" s="23">
        <v>8163</v>
      </c>
      <c r="J15" s="2"/>
      <c r="K15" s="2"/>
      <c r="L15" s="2"/>
      <c r="M15" s="2"/>
      <c r="N15" s="2"/>
      <c r="O15" s="2"/>
      <c r="P15" s="2"/>
      <c r="Q15" s="2"/>
      <c r="R15" s="2"/>
      <c r="S15" s="2"/>
      <c r="T15" s="2"/>
      <c r="U15" s="2"/>
      <c r="V15" s="2"/>
      <c r="W15" s="2"/>
      <c r="X15" s="2"/>
      <c r="Y15" s="2"/>
      <c r="Z15" s="2"/>
    </row>
    <row r="16" spans="1:26" s="28" customFormat="1" ht="13.9" customHeight="1" x14ac:dyDescent="0.2">
      <c r="A16" s="30" t="s">
        <v>159</v>
      </c>
      <c r="B16" s="22">
        <v>4808</v>
      </c>
      <c r="C16" s="22">
        <v>5035</v>
      </c>
      <c r="D16" s="22">
        <v>4965</v>
      </c>
      <c r="E16" s="22">
        <v>7339</v>
      </c>
      <c r="F16" s="31">
        <v>5309</v>
      </c>
      <c r="G16" s="31">
        <v>5397</v>
      </c>
      <c r="H16" s="31">
        <v>5489</v>
      </c>
      <c r="I16" s="23">
        <v>7128</v>
      </c>
      <c r="J16" s="2"/>
      <c r="K16" s="2"/>
      <c r="L16" s="2"/>
      <c r="M16" s="2"/>
      <c r="N16" s="2"/>
      <c r="O16" s="2"/>
      <c r="P16" s="2"/>
      <c r="Q16" s="2"/>
      <c r="R16" s="2"/>
      <c r="S16" s="2"/>
      <c r="T16" s="2"/>
      <c r="U16" s="2"/>
      <c r="V16" s="2"/>
      <c r="W16" s="2"/>
      <c r="X16" s="2"/>
      <c r="Y16" s="2"/>
      <c r="Z16" s="2"/>
    </row>
    <row r="17" spans="1:26" s="28" customFormat="1" ht="13.9" customHeight="1" x14ac:dyDescent="0.2">
      <c r="A17" s="30" t="s">
        <v>160</v>
      </c>
      <c r="B17" s="22">
        <v>6746</v>
      </c>
      <c r="C17" s="22">
        <v>5883</v>
      </c>
      <c r="D17" s="22">
        <v>7483</v>
      </c>
      <c r="E17" s="22">
        <v>8480</v>
      </c>
      <c r="F17" s="31">
        <v>6844</v>
      </c>
      <c r="G17" s="31">
        <v>7605</v>
      </c>
      <c r="H17" s="31">
        <v>7224</v>
      </c>
      <c r="I17" s="23">
        <v>9410</v>
      </c>
      <c r="J17" s="2"/>
      <c r="K17" s="2"/>
      <c r="L17" s="2"/>
      <c r="M17" s="2"/>
      <c r="N17" s="2"/>
      <c r="O17" s="2"/>
      <c r="P17" s="2"/>
      <c r="Q17" s="2"/>
      <c r="R17" s="2"/>
      <c r="S17" s="2"/>
      <c r="T17" s="2"/>
      <c r="U17" s="2"/>
      <c r="V17" s="2"/>
      <c r="W17" s="2"/>
      <c r="X17" s="2"/>
      <c r="Y17" s="2"/>
      <c r="Z17" s="2"/>
    </row>
    <row r="18" spans="1:26" s="28" customFormat="1" ht="13.9" customHeight="1" x14ac:dyDescent="0.2">
      <c r="A18" s="30" t="s">
        <v>76</v>
      </c>
      <c r="B18" s="22">
        <v>4059</v>
      </c>
      <c r="C18" s="22">
        <v>4167</v>
      </c>
      <c r="D18" s="22">
        <v>4272</v>
      </c>
      <c r="E18" s="22">
        <v>4456</v>
      </c>
      <c r="F18" s="31">
        <v>4324</v>
      </c>
      <c r="G18" s="31">
        <v>4350</v>
      </c>
      <c r="H18" s="31">
        <v>4377</v>
      </c>
      <c r="I18" s="23">
        <v>4352</v>
      </c>
      <c r="J18" s="2"/>
      <c r="K18" s="2"/>
      <c r="L18" s="2"/>
      <c r="M18" s="2"/>
      <c r="N18" s="2"/>
      <c r="O18" s="2"/>
      <c r="P18" s="2"/>
      <c r="Q18" s="2"/>
      <c r="R18" s="2"/>
      <c r="S18" s="2"/>
      <c r="T18" s="2"/>
      <c r="U18" s="2"/>
      <c r="V18" s="2"/>
      <c r="W18" s="2"/>
      <c r="X18" s="2"/>
      <c r="Y18" s="2"/>
      <c r="Z18" s="2"/>
    </row>
    <row r="19" spans="1:26" s="28" customFormat="1" ht="13.9" customHeight="1" x14ac:dyDescent="0.2">
      <c r="A19" s="30" t="s">
        <v>17</v>
      </c>
      <c r="B19" s="24">
        <v>0</v>
      </c>
      <c r="C19" s="24">
        <v>0</v>
      </c>
      <c r="D19" s="24">
        <v>0</v>
      </c>
      <c r="E19" s="24">
        <v>0</v>
      </c>
      <c r="F19" s="113">
        <v>0</v>
      </c>
      <c r="G19" s="113">
        <v>0</v>
      </c>
      <c r="H19" s="113">
        <v>0</v>
      </c>
      <c r="I19" s="25">
        <v>4591</v>
      </c>
      <c r="J19" s="2"/>
      <c r="K19" s="2"/>
      <c r="L19" s="2"/>
      <c r="M19" s="2"/>
      <c r="N19" s="2"/>
      <c r="O19" s="2"/>
      <c r="P19" s="2"/>
      <c r="Q19" s="2"/>
      <c r="R19" s="2"/>
      <c r="S19" s="2"/>
      <c r="T19" s="2"/>
      <c r="U19" s="2"/>
      <c r="V19" s="2"/>
      <c r="W19" s="2"/>
      <c r="X19" s="2"/>
      <c r="Y19" s="2"/>
      <c r="Z19" s="2"/>
    </row>
    <row r="20" spans="1:26" s="28" customFormat="1" ht="13.9" customHeight="1" x14ac:dyDescent="0.2">
      <c r="A20" s="34" t="s">
        <v>161</v>
      </c>
      <c r="B20" s="42">
        <v>22852</v>
      </c>
      <c r="C20" s="42">
        <v>22534</v>
      </c>
      <c r="D20" s="42">
        <v>24729</v>
      </c>
      <c r="E20" s="42">
        <v>28494</v>
      </c>
      <c r="F20" s="132">
        <v>24423</v>
      </c>
      <c r="G20" s="132">
        <v>25586</v>
      </c>
      <c r="H20" s="132">
        <v>24932</v>
      </c>
      <c r="I20" s="43">
        <v>33644</v>
      </c>
      <c r="J20" s="2"/>
      <c r="K20" s="2"/>
      <c r="L20" s="2"/>
      <c r="M20" s="2"/>
      <c r="N20" s="2"/>
      <c r="O20" s="2"/>
      <c r="P20" s="2"/>
      <c r="Q20" s="2"/>
      <c r="R20" s="2"/>
      <c r="S20" s="2"/>
      <c r="T20" s="2"/>
      <c r="U20" s="2"/>
      <c r="V20" s="2"/>
      <c r="W20" s="2"/>
      <c r="X20" s="2"/>
      <c r="Y20" s="2"/>
      <c r="Z20" s="2"/>
    </row>
    <row r="21" spans="1:26" s="28" customFormat="1" ht="10.15" customHeight="1" x14ac:dyDescent="0.2">
      <c r="A21" s="2"/>
      <c r="B21" s="19"/>
      <c r="C21" s="19"/>
      <c r="D21" s="19"/>
      <c r="E21" s="19"/>
      <c r="F21" s="2"/>
      <c r="G21" s="2"/>
      <c r="H21" s="2"/>
      <c r="I21" s="2"/>
      <c r="J21" s="2"/>
      <c r="K21" s="2"/>
      <c r="L21" s="2"/>
      <c r="M21" s="2"/>
      <c r="N21" s="2"/>
      <c r="O21" s="2"/>
      <c r="P21" s="2"/>
      <c r="Q21" s="2"/>
      <c r="R21" s="2"/>
      <c r="S21" s="2"/>
      <c r="T21" s="2"/>
      <c r="U21" s="2"/>
      <c r="V21" s="2"/>
      <c r="W21" s="2"/>
      <c r="X21" s="2"/>
      <c r="Y21" s="2"/>
      <c r="Z21" s="2"/>
    </row>
    <row r="22" spans="1:26" s="28" customFormat="1" ht="13.9" customHeight="1" x14ac:dyDescent="0.2">
      <c r="A22" s="34" t="s">
        <v>18</v>
      </c>
      <c r="B22" s="22">
        <v>6962</v>
      </c>
      <c r="C22" s="22">
        <v>8014</v>
      </c>
      <c r="D22" s="22">
        <v>6988</v>
      </c>
      <c r="E22" s="22">
        <v>5461</v>
      </c>
      <c r="F22" s="31">
        <v>7349</v>
      </c>
      <c r="G22" s="31">
        <v>6617</v>
      </c>
      <c r="H22" s="31">
        <v>7675</v>
      </c>
      <c r="I22" s="23">
        <v>637</v>
      </c>
      <c r="J22" s="2"/>
      <c r="K22" s="2"/>
      <c r="L22" s="2"/>
      <c r="M22" s="2"/>
      <c r="N22" s="2"/>
      <c r="O22" s="2"/>
      <c r="P22" s="2"/>
      <c r="Q22" s="2"/>
      <c r="R22" s="2"/>
      <c r="S22" s="2"/>
      <c r="T22" s="2"/>
      <c r="U22" s="2"/>
      <c r="V22" s="2"/>
      <c r="W22" s="2"/>
      <c r="X22" s="2"/>
      <c r="Y22" s="2"/>
      <c r="Z22" s="2"/>
    </row>
    <row r="23" spans="1:26" s="28" customFormat="1" ht="22.5" x14ac:dyDescent="0.2">
      <c r="A23" s="28" t="s">
        <v>26</v>
      </c>
      <c r="B23" s="22">
        <v>-21</v>
      </c>
      <c r="C23" s="22">
        <v>-28</v>
      </c>
      <c r="D23" s="22">
        <v>-22</v>
      </c>
      <c r="E23" s="22">
        <v>-6</v>
      </c>
      <c r="F23" s="31">
        <v>-19</v>
      </c>
      <c r="G23" s="31">
        <v>-228</v>
      </c>
      <c r="H23" s="31">
        <v>-3</v>
      </c>
      <c r="I23" s="23">
        <v>64</v>
      </c>
      <c r="J23" s="2"/>
      <c r="K23" s="2"/>
      <c r="L23" s="2"/>
      <c r="M23" s="2"/>
      <c r="N23" s="2"/>
      <c r="O23" s="2"/>
      <c r="P23" s="2"/>
      <c r="Q23" s="2"/>
      <c r="R23" s="2"/>
      <c r="S23" s="2"/>
      <c r="T23" s="2"/>
      <c r="U23" s="2"/>
      <c r="V23" s="2"/>
      <c r="W23" s="2"/>
      <c r="X23" s="2"/>
      <c r="Y23" s="2"/>
      <c r="Z23" s="2"/>
    </row>
    <row r="24" spans="1:26" s="28" customFormat="1" ht="13.9" customHeight="1" x14ac:dyDescent="0.2">
      <c r="A24" s="28" t="s">
        <v>20</v>
      </c>
      <c r="B24" s="22">
        <v>-627</v>
      </c>
      <c r="C24" s="22">
        <v>199</v>
      </c>
      <c r="D24" s="22">
        <v>-291</v>
      </c>
      <c r="E24" s="22">
        <v>-1302</v>
      </c>
      <c r="F24" s="31">
        <v>-75</v>
      </c>
      <c r="G24" s="31">
        <v>360</v>
      </c>
      <c r="H24" s="31">
        <v>214</v>
      </c>
      <c r="I24" s="23">
        <v>1865</v>
      </c>
      <c r="J24" s="2"/>
      <c r="K24" s="2"/>
      <c r="L24" s="2"/>
      <c r="M24" s="2"/>
      <c r="N24" s="2"/>
      <c r="O24" s="2"/>
      <c r="P24" s="2"/>
      <c r="Q24" s="2"/>
      <c r="R24" s="2"/>
      <c r="S24" s="2"/>
      <c r="T24" s="2"/>
      <c r="U24" s="2"/>
      <c r="V24" s="2"/>
      <c r="W24" s="2"/>
      <c r="X24" s="2"/>
      <c r="Y24" s="2"/>
      <c r="Z24" s="2"/>
    </row>
    <row r="25" spans="1:26" s="28" customFormat="1" ht="13.9" customHeight="1" x14ac:dyDescent="0.2">
      <c r="A25" s="28" t="s">
        <v>21</v>
      </c>
      <c r="B25" s="72">
        <v>-1132</v>
      </c>
      <c r="C25" s="72">
        <v>-1218</v>
      </c>
      <c r="D25" s="72">
        <v>-1164</v>
      </c>
      <c r="E25" s="72">
        <v>-1219</v>
      </c>
      <c r="F25" s="73">
        <v>-1201</v>
      </c>
      <c r="G25" s="73">
        <v>-1222</v>
      </c>
      <c r="H25" s="73">
        <v>-1211</v>
      </c>
      <c r="I25" s="74">
        <v>-1199</v>
      </c>
      <c r="J25" s="2"/>
      <c r="K25" s="2"/>
      <c r="L25" s="2"/>
      <c r="M25" s="2"/>
      <c r="N25" s="2"/>
      <c r="O25" s="2"/>
      <c r="P25" s="2"/>
      <c r="Q25" s="2"/>
      <c r="R25" s="2"/>
      <c r="S25" s="2"/>
      <c r="T25" s="2"/>
      <c r="U25" s="2"/>
      <c r="V25" s="2"/>
      <c r="W25" s="2"/>
      <c r="X25" s="2"/>
      <c r="Y25" s="2"/>
      <c r="Z25" s="2"/>
    </row>
    <row r="26" spans="1:26" s="28" customFormat="1" ht="22.5" x14ac:dyDescent="0.2">
      <c r="A26" s="221" t="s">
        <v>284</v>
      </c>
      <c r="B26" s="98">
        <v>5182</v>
      </c>
      <c r="C26" s="98">
        <v>6967</v>
      </c>
      <c r="D26" s="98">
        <v>5511</v>
      </c>
      <c r="E26" s="98">
        <v>2934</v>
      </c>
      <c r="F26" s="99">
        <v>6054</v>
      </c>
      <c r="G26" s="99">
        <v>5527</v>
      </c>
      <c r="H26" s="99">
        <v>6675</v>
      </c>
      <c r="I26" s="100">
        <v>1367</v>
      </c>
      <c r="J26" s="2"/>
      <c r="K26" s="2"/>
      <c r="L26" s="2"/>
      <c r="M26" s="2"/>
      <c r="N26" s="2"/>
      <c r="O26" s="2"/>
      <c r="P26" s="2"/>
      <c r="Q26" s="2"/>
      <c r="R26" s="2"/>
      <c r="S26" s="2"/>
      <c r="T26" s="2"/>
      <c r="U26" s="2"/>
      <c r="V26" s="2"/>
      <c r="W26" s="2"/>
      <c r="X26" s="2"/>
      <c r="Y26" s="2"/>
      <c r="Z26" s="2"/>
    </row>
    <row r="27" spans="1:26" s="28" customFormat="1" ht="13.9" customHeight="1" x14ac:dyDescent="0.2">
      <c r="A27" s="220" t="s">
        <v>281</v>
      </c>
      <c r="B27" s="72">
        <v>-1629</v>
      </c>
      <c r="C27" s="72">
        <v>-2489</v>
      </c>
      <c r="D27" s="72">
        <v>-1775</v>
      </c>
      <c r="E27" s="72">
        <v>15849</v>
      </c>
      <c r="F27" s="73">
        <v>-1388</v>
      </c>
      <c r="G27" s="73">
        <v>-1281</v>
      </c>
      <c r="H27" s="73">
        <v>-1613</v>
      </c>
      <c r="I27" s="74">
        <v>698</v>
      </c>
      <c r="J27" s="2"/>
      <c r="K27" s="2"/>
      <c r="L27" s="2"/>
      <c r="M27" s="2"/>
      <c r="N27" s="2"/>
      <c r="O27" s="2"/>
      <c r="P27" s="2"/>
      <c r="Q27" s="2"/>
      <c r="R27" s="2"/>
      <c r="S27" s="2"/>
      <c r="T27" s="2"/>
      <c r="U27" s="2"/>
      <c r="V27" s="2"/>
      <c r="W27" s="2"/>
      <c r="X27" s="2"/>
      <c r="Y27" s="2"/>
      <c r="Z27" s="2"/>
    </row>
    <row r="28" spans="1:26" s="28" customFormat="1" ht="13.9" customHeight="1" thickBot="1" x14ac:dyDescent="0.25">
      <c r="A28" s="34" t="s">
        <v>22</v>
      </c>
      <c r="B28" s="62">
        <v>3553</v>
      </c>
      <c r="C28" s="62">
        <v>4478</v>
      </c>
      <c r="D28" s="62">
        <v>3736</v>
      </c>
      <c r="E28" s="62">
        <v>18783</v>
      </c>
      <c r="F28" s="63">
        <v>4666</v>
      </c>
      <c r="G28" s="63">
        <v>4246</v>
      </c>
      <c r="H28" s="63">
        <v>5062</v>
      </c>
      <c r="I28" s="64">
        <v>2065</v>
      </c>
      <c r="J28" s="2"/>
      <c r="K28" s="2"/>
      <c r="L28" s="2"/>
      <c r="M28" s="2"/>
      <c r="N28" s="2"/>
      <c r="O28" s="2"/>
      <c r="P28" s="2"/>
      <c r="Q28" s="2"/>
      <c r="R28" s="2"/>
      <c r="S28" s="2"/>
      <c r="T28" s="2"/>
      <c r="U28" s="2"/>
      <c r="V28" s="2"/>
      <c r="W28" s="2"/>
      <c r="X28" s="2"/>
      <c r="Y28" s="2"/>
      <c r="Z28" s="2"/>
    </row>
    <row r="29" spans="1:26" s="28" customFormat="1" ht="10.15" customHeight="1" x14ac:dyDescent="0.2">
      <c r="A29" s="39"/>
      <c r="B29" s="19"/>
      <c r="C29" s="19"/>
      <c r="D29" s="19"/>
      <c r="E29" s="19"/>
      <c r="F29" s="2"/>
      <c r="G29" s="2"/>
      <c r="H29" s="2"/>
      <c r="I29" s="39"/>
      <c r="J29" s="2"/>
      <c r="K29" s="2"/>
      <c r="L29" s="2"/>
      <c r="M29" s="2"/>
      <c r="N29" s="2"/>
      <c r="O29" s="2"/>
      <c r="P29" s="2"/>
      <c r="Q29" s="2"/>
      <c r="R29" s="2"/>
      <c r="S29" s="2"/>
      <c r="T29" s="2"/>
      <c r="U29" s="2"/>
      <c r="V29" s="2"/>
      <c r="W29" s="2"/>
      <c r="X29" s="2"/>
      <c r="Y29" s="2"/>
      <c r="Z29" s="2"/>
    </row>
    <row r="30" spans="1:26" s="28" customFormat="1" ht="13.9" customHeight="1" x14ac:dyDescent="0.2">
      <c r="A30" s="28" t="s">
        <v>23</v>
      </c>
      <c r="B30" s="14">
        <v>103</v>
      </c>
      <c r="C30" s="14">
        <v>116</v>
      </c>
      <c r="D30" s="14">
        <v>116</v>
      </c>
      <c r="E30" s="14">
        <v>114</v>
      </c>
      <c r="F30" s="16">
        <v>121</v>
      </c>
      <c r="G30" s="16">
        <v>126</v>
      </c>
      <c r="H30" s="16">
        <v>138</v>
      </c>
      <c r="I30" s="15">
        <v>126</v>
      </c>
      <c r="J30" s="2"/>
      <c r="K30" s="2"/>
      <c r="L30" s="2"/>
      <c r="M30" s="2"/>
      <c r="N30" s="2"/>
      <c r="O30" s="2"/>
      <c r="P30" s="2"/>
      <c r="Q30" s="2"/>
      <c r="R30" s="2"/>
      <c r="S30" s="2"/>
      <c r="T30" s="2"/>
      <c r="U30" s="2"/>
      <c r="V30" s="2"/>
      <c r="W30" s="2"/>
      <c r="X30" s="2"/>
      <c r="Y30" s="2"/>
      <c r="Z30" s="2"/>
    </row>
    <row r="31" spans="1:26" s="28" customFormat="1" ht="13.9" customHeight="1" x14ac:dyDescent="0.2">
      <c r="A31" s="28" t="s">
        <v>24</v>
      </c>
      <c r="B31" s="72">
        <v>3450</v>
      </c>
      <c r="C31" s="72">
        <v>4362</v>
      </c>
      <c r="D31" s="72">
        <v>3620</v>
      </c>
      <c r="E31" s="72">
        <v>18669</v>
      </c>
      <c r="F31" s="73">
        <v>4545</v>
      </c>
      <c r="G31" s="73">
        <v>4120</v>
      </c>
      <c r="H31" s="73">
        <v>4924</v>
      </c>
      <c r="I31" s="74">
        <v>1939</v>
      </c>
      <c r="J31" s="2"/>
      <c r="K31" s="2"/>
      <c r="L31" s="2"/>
      <c r="M31" s="2"/>
      <c r="N31" s="2"/>
      <c r="O31" s="2"/>
      <c r="P31" s="2"/>
      <c r="Q31" s="2"/>
      <c r="R31" s="2"/>
      <c r="S31" s="2"/>
      <c r="T31" s="2"/>
      <c r="U31" s="2"/>
      <c r="V31" s="2"/>
      <c r="W31" s="2"/>
      <c r="X31" s="2"/>
      <c r="Y31" s="2"/>
      <c r="Z31" s="2"/>
    </row>
    <row r="32" spans="1:26" s="28" customFormat="1" ht="13.9" customHeight="1" x14ac:dyDescent="0.2">
      <c r="A32" s="34" t="s">
        <v>22</v>
      </c>
      <c r="B32" s="62">
        <v>3553</v>
      </c>
      <c r="C32" s="62">
        <v>4478</v>
      </c>
      <c r="D32" s="62">
        <v>3736</v>
      </c>
      <c r="E32" s="62">
        <v>18783</v>
      </c>
      <c r="F32" s="63">
        <v>4666</v>
      </c>
      <c r="G32" s="66">
        <v>4246</v>
      </c>
      <c r="H32" s="66">
        <v>5062</v>
      </c>
      <c r="I32" s="27">
        <v>2065</v>
      </c>
      <c r="J32" s="2"/>
      <c r="K32" s="2"/>
      <c r="L32" s="2"/>
      <c r="M32" s="2"/>
      <c r="N32" s="2"/>
      <c r="O32" s="2"/>
      <c r="P32" s="2"/>
      <c r="Q32" s="2"/>
      <c r="R32" s="2"/>
      <c r="S32" s="2"/>
      <c r="T32" s="2"/>
      <c r="U32" s="2"/>
      <c r="V32" s="2"/>
      <c r="W32" s="2"/>
      <c r="X32" s="2"/>
      <c r="Y32" s="2"/>
      <c r="Z32" s="2"/>
    </row>
    <row r="33" spans="1:26" s="28" customFormat="1" ht="10.15" customHeight="1" x14ac:dyDescent="0.2">
      <c r="A33" s="2"/>
      <c r="B33" s="19"/>
      <c r="C33" s="19"/>
      <c r="D33" s="19"/>
      <c r="E33" s="19"/>
      <c r="F33" s="2"/>
      <c r="G33" s="2"/>
      <c r="H33" s="2"/>
      <c r="I33" s="2"/>
      <c r="J33" s="2"/>
      <c r="K33" s="2"/>
      <c r="L33" s="2"/>
      <c r="M33" s="2"/>
      <c r="N33" s="2"/>
      <c r="O33" s="2"/>
      <c r="P33" s="2"/>
      <c r="Q33" s="2"/>
      <c r="R33" s="2"/>
      <c r="S33" s="2"/>
      <c r="T33" s="2"/>
      <c r="U33" s="2"/>
      <c r="V33" s="2"/>
      <c r="W33" s="2"/>
      <c r="X33" s="2"/>
      <c r="Y33" s="2"/>
      <c r="Z33" s="2"/>
    </row>
    <row r="34" spans="1:26" s="28" customFormat="1" ht="13.9" customHeight="1" x14ac:dyDescent="0.2">
      <c r="A34" s="34" t="s">
        <v>265</v>
      </c>
      <c r="B34" s="19"/>
      <c r="C34" s="19"/>
      <c r="D34" s="19"/>
      <c r="E34" s="19"/>
      <c r="F34" s="2"/>
      <c r="G34" s="2"/>
      <c r="H34" s="2"/>
      <c r="I34" s="2"/>
      <c r="J34" s="2"/>
      <c r="K34" s="2"/>
      <c r="L34" s="2"/>
      <c r="M34" s="2"/>
      <c r="N34" s="2"/>
      <c r="O34" s="2"/>
      <c r="P34" s="2"/>
      <c r="Q34" s="2"/>
      <c r="R34" s="2"/>
      <c r="S34" s="2"/>
      <c r="T34" s="2"/>
      <c r="U34" s="2"/>
      <c r="V34" s="2"/>
      <c r="W34" s="2"/>
      <c r="X34" s="2"/>
      <c r="Y34" s="2"/>
      <c r="Z34" s="2"/>
    </row>
    <row r="35" spans="1:26" s="28" customFormat="1" ht="13.9" customHeight="1" x14ac:dyDescent="0.2">
      <c r="A35" s="28" t="s">
        <v>24</v>
      </c>
      <c r="B35" s="79">
        <v>0.85</v>
      </c>
      <c r="C35" s="79">
        <v>1.07</v>
      </c>
      <c r="D35" s="79">
        <v>0.89</v>
      </c>
      <c r="E35" s="79">
        <v>4.57</v>
      </c>
      <c r="F35" s="139">
        <v>1.1100000000000001</v>
      </c>
      <c r="G35" s="139">
        <v>1</v>
      </c>
      <c r="H35" s="139">
        <v>1.19</v>
      </c>
      <c r="I35" s="140">
        <v>0.47</v>
      </c>
      <c r="J35" s="2"/>
      <c r="K35" s="2"/>
      <c r="L35" s="2"/>
      <c r="M35" s="2"/>
      <c r="N35" s="2"/>
      <c r="O35" s="2"/>
      <c r="P35" s="2"/>
      <c r="Q35" s="2"/>
      <c r="R35" s="2"/>
      <c r="S35" s="2"/>
      <c r="T35" s="2"/>
      <c r="U35" s="2"/>
      <c r="V35" s="2"/>
      <c r="W35" s="2"/>
      <c r="X35" s="2"/>
      <c r="Y35" s="2"/>
      <c r="Z35" s="2"/>
    </row>
    <row r="36" spans="1:26" s="28" customFormat="1" ht="22.5" x14ac:dyDescent="0.2">
      <c r="A36" s="183" t="s">
        <v>266</v>
      </c>
      <c r="B36" s="184">
        <v>4082</v>
      </c>
      <c r="C36" s="184">
        <v>4082</v>
      </c>
      <c r="D36" s="184">
        <v>4084</v>
      </c>
      <c r="E36" s="184">
        <v>4087</v>
      </c>
      <c r="F36" s="185">
        <v>4104</v>
      </c>
      <c r="G36" s="185">
        <v>4135</v>
      </c>
      <c r="H36" s="185">
        <v>4136</v>
      </c>
      <c r="I36" s="186">
        <v>4137</v>
      </c>
      <c r="J36" s="2"/>
      <c r="K36" s="2"/>
      <c r="L36" s="2"/>
      <c r="M36" s="2"/>
      <c r="N36" s="2"/>
      <c r="O36" s="2"/>
      <c r="P36" s="2"/>
      <c r="Q36" s="2"/>
      <c r="R36" s="2"/>
      <c r="S36" s="2"/>
      <c r="T36" s="2"/>
      <c r="U36" s="2"/>
      <c r="V36" s="2"/>
      <c r="W36" s="2"/>
      <c r="X36" s="2"/>
      <c r="Y36" s="2"/>
      <c r="Z36" s="2"/>
    </row>
    <row r="37" spans="1:26" s="28" customFormat="1" ht="10.15" customHeight="1" x14ac:dyDescent="0.2">
      <c r="A37" s="2"/>
      <c r="B37" s="19"/>
      <c r="C37" s="19"/>
      <c r="D37" s="19"/>
      <c r="E37" s="19"/>
      <c r="F37" s="2"/>
      <c r="G37" s="2"/>
      <c r="H37" s="2"/>
      <c r="I37" s="2"/>
      <c r="J37" s="2"/>
      <c r="K37" s="2"/>
      <c r="L37" s="2"/>
      <c r="M37" s="2"/>
      <c r="N37" s="2"/>
      <c r="O37" s="2"/>
      <c r="P37" s="2"/>
      <c r="Q37" s="2"/>
      <c r="R37" s="2"/>
      <c r="S37" s="2"/>
      <c r="T37" s="2"/>
      <c r="U37" s="2"/>
      <c r="V37" s="2"/>
      <c r="W37" s="2"/>
      <c r="X37" s="2"/>
      <c r="Y37" s="2"/>
      <c r="Z37" s="2"/>
    </row>
    <row r="38" spans="1:26" s="28" customFormat="1" ht="13.9" customHeight="1" x14ac:dyDescent="0.2">
      <c r="A38" s="34" t="s">
        <v>267</v>
      </c>
      <c r="B38" s="19"/>
      <c r="C38" s="19"/>
      <c r="D38" s="19"/>
      <c r="E38" s="19"/>
      <c r="F38" s="2"/>
      <c r="G38" s="2"/>
      <c r="H38" s="2"/>
      <c r="I38" s="2"/>
      <c r="J38" s="2"/>
      <c r="K38" s="2"/>
      <c r="L38" s="2"/>
      <c r="M38" s="2"/>
      <c r="N38" s="2"/>
      <c r="O38" s="2"/>
      <c r="P38" s="2"/>
      <c r="Q38" s="2"/>
      <c r="R38" s="2"/>
      <c r="S38" s="2"/>
      <c r="T38" s="2"/>
      <c r="U38" s="2"/>
      <c r="V38" s="2"/>
      <c r="W38" s="2"/>
      <c r="X38" s="2"/>
      <c r="Y38" s="2"/>
      <c r="Z38" s="2"/>
    </row>
    <row r="39" spans="1:26" s="28" customFormat="1" ht="13.9" customHeight="1" x14ac:dyDescent="0.2">
      <c r="A39" s="28" t="s">
        <v>24</v>
      </c>
      <c r="B39" s="79">
        <v>0.84</v>
      </c>
      <c r="C39" s="79">
        <v>1.07</v>
      </c>
      <c r="D39" s="79">
        <v>0.89</v>
      </c>
      <c r="E39" s="79">
        <v>4.5599999999999996</v>
      </c>
      <c r="F39" s="139">
        <v>1.1100000000000001</v>
      </c>
      <c r="G39" s="139">
        <v>1</v>
      </c>
      <c r="H39" s="139">
        <v>1.19</v>
      </c>
      <c r="I39" s="140">
        <v>0.47</v>
      </c>
      <c r="J39" s="2"/>
      <c r="K39" s="2"/>
      <c r="L39" s="2"/>
      <c r="M39" s="2"/>
      <c r="N39" s="2"/>
      <c r="O39" s="2"/>
      <c r="P39" s="2"/>
      <c r="Q39" s="2"/>
      <c r="R39" s="2"/>
      <c r="S39" s="2"/>
      <c r="T39" s="2"/>
      <c r="U39" s="2"/>
      <c r="V39" s="2"/>
      <c r="W39" s="2"/>
      <c r="X39" s="2"/>
      <c r="Y39" s="2"/>
      <c r="Z39" s="2"/>
    </row>
    <row r="40" spans="1:26" s="28" customFormat="1" ht="22.5" x14ac:dyDescent="0.2">
      <c r="A40" s="183" t="s">
        <v>268</v>
      </c>
      <c r="B40" s="184">
        <v>4087</v>
      </c>
      <c r="C40" s="184">
        <v>4087</v>
      </c>
      <c r="D40" s="184">
        <v>4089</v>
      </c>
      <c r="E40" s="184">
        <v>4090</v>
      </c>
      <c r="F40" s="185">
        <v>4107</v>
      </c>
      <c r="G40" s="185">
        <v>4139</v>
      </c>
      <c r="H40" s="185">
        <v>4140</v>
      </c>
      <c r="I40" s="186">
        <v>4141</v>
      </c>
      <c r="J40" s="2"/>
      <c r="K40" s="2"/>
      <c r="L40" s="2"/>
      <c r="M40" s="2"/>
      <c r="N40" s="2"/>
      <c r="O40" s="2"/>
      <c r="P40" s="2"/>
      <c r="Q40" s="2"/>
      <c r="R40" s="2"/>
      <c r="S40" s="2"/>
      <c r="T40" s="2"/>
      <c r="U40" s="2"/>
      <c r="V40" s="2"/>
      <c r="W40" s="2"/>
      <c r="X40" s="2"/>
      <c r="Y40" s="2"/>
      <c r="Z40" s="2"/>
    </row>
    <row r="41" spans="1:26" s="28" customFormat="1" ht="10.1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s="28" customFormat="1" ht="13.9" customHeight="1" x14ac:dyDescent="0.2">
      <c r="A42" s="34" t="s">
        <v>35</v>
      </c>
      <c r="B42" s="2"/>
      <c r="C42" s="2"/>
      <c r="D42" s="2"/>
      <c r="E42" s="2"/>
      <c r="F42" s="2"/>
      <c r="G42" s="2"/>
      <c r="H42" s="2"/>
      <c r="I42" s="2"/>
      <c r="J42" s="2"/>
      <c r="K42" s="2"/>
      <c r="L42" s="2"/>
      <c r="M42" s="2"/>
      <c r="N42" s="2"/>
      <c r="O42" s="2"/>
      <c r="P42" s="2"/>
      <c r="Q42" s="2"/>
      <c r="R42" s="2"/>
      <c r="S42" s="2"/>
      <c r="T42" s="2"/>
      <c r="U42" s="2"/>
      <c r="V42" s="2"/>
      <c r="W42" s="2"/>
      <c r="X42" s="2"/>
      <c r="Y42" s="2"/>
      <c r="Z42" s="2"/>
    </row>
    <row r="43" spans="1:26" s="28" customFormat="1" ht="11.25" x14ac:dyDescent="0.2">
      <c r="A43" s="252" t="s">
        <v>27</v>
      </c>
      <c r="B43" s="252"/>
      <c r="C43" s="252"/>
      <c r="D43" s="252"/>
      <c r="E43" s="252"/>
      <c r="F43" s="252"/>
      <c r="G43" s="252"/>
      <c r="H43" s="252"/>
      <c r="I43" s="252"/>
      <c r="J43" s="2"/>
      <c r="K43" s="2"/>
      <c r="L43" s="2"/>
      <c r="M43" s="2"/>
      <c r="N43" s="2"/>
      <c r="O43" s="2"/>
      <c r="P43" s="2"/>
      <c r="Q43" s="2"/>
      <c r="R43" s="2"/>
      <c r="S43" s="2"/>
      <c r="T43" s="2"/>
      <c r="U43" s="2"/>
      <c r="V43" s="2"/>
      <c r="W43" s="2"/>
      <c r="X43" s="2"/>
      <c r="Y43" s="2"/>
      <c r="Z43" s="2"/>
    </row>
    <row r="44" spans="1:26" s="28" customFormat="1" ht="11.25"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s="28" customFormat="1" ht="11.25" x14ac:dyDescent="0.2">
      <c r="A45" s="28" t="s">
        <v>28</v>
      </c>
      <c r="B45" s="2"/>
      <c r="C45" s="2"/>
      <c r="D45" s="2"/>
      <c r="E45" s="2"/>
      <c r="F45" s="2"/>
      <c r="G45" s="2"/>
      <c r="H45" s="2"/>
      <c r="I45" s="2"/>
      <c r="J45" s="2"/>
      <c r="K45" s="2"/>
      <c r="L45" s="2"/>
      <c r="M45" s="2"/>
      <c r="N45" s="2"/>
      <c r="O45" s="2"/>
      <c r="P45" s="2"/>
      <c r="Q45" s="2"/>
      <c r="R45" s="2"/>
      <c r="S45" s="2"/>
      <c r="T45" s="2"/>
      <c r="U45" s="2"/>
      <c r="V45" s="2"/>
      <c r="W45" s="2"/>
      <c r="X45" s="2"/>
      <c r="Y45" s="2"/>
      <c r="Z45" s="2"/>
    </row>
    <row r="46" spans="1:26" s="28" customFormat="1" ht="11.25"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s="28" customFormat="1" ht="11.25" x14ac:dyDescent="0.2">
      <c r="A47" s="2"/>
      <c r="J47" s="2"/>
      <c r="K47" s="2"/>
      <c r="L47" s="2"/>
      <c r="M47" s="2"/>
      <c r="N47" s="2"/>
      <c r="O47" s="2"/>
      <c r="P47" s="2"/>
      <c r="Q47" s="2"/>
      <c r="R47" s="2"/>
      <c r="S47" s="2"/>
      <c r="T47" s="2"/>
      <c r="U47" s="2"/>
      <c r="V47" s="2"/>
      <c r="W47" s="2"/>
      <c r="X47" s="2"/>
      <c r="Y47" s="2"/>
      <c r="Z47" s="2"/>
    </row>
    <row r="48" spans="1:26" s="28" customFormat="1" ht="1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s="28" customFormat="1" ht="1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sheetData>
  <mergeCells count="7">
    <mergeCell ref="A43:I43"/>
    <mergeCell ref="H1:I1"/>
    <mergeCell ref="A2:H2"/>
    <mergeCell ref="A3:D3"/>
    <mergeCell ref="E4:I4"/>
    <mergeCell ref="B5:E5"/>
    <mergeCell ref="F5:I5"/>
  </mergeCells>
  <pageMargins left="0" right="0" top="0" bottom="0" header="0.3" footer="0.3"/>
  <pageSetup scale="89" fitToHeight="0" orientation="portrait" r:id="rId1"/>
  <headerFooter differentFirst="1" scaleWithDoc="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8"/>
  <sheetViews>
    <sheetView tabSelected="1" zoomScaleNormal="100" workbookViewId="0"/>
  </sheetViews>
  <sheetFormatPr defaultColWidth="21.5" defaultRowHeight="12.75" x14ac:dyDescent="0.2"/>
  <cols>
    <col min="1" max="1" width="82.1640625" style="3" customWidth="1"/>
    <col min="2" max="4" width="13.1640625" style="3" customWidth="1"/>
    <col min="5" max="16384" width="21.5" style="3"/>
  </cols>
  <sheetData>
    <row r="1" spans="1:26" ht="13.9" customHeight="1" x14ac:dyDescent="0.2">
      <c r="A1" s="1" t="s">
        <v>0</v>
      </c>
      <c r="B1" s="2"/>
      <c r="C1" s="2"/>
      <c r="D1" s="2"/>
      <c r="E1" s="2"/>
      <c r="F1" s="2"/>
      <c r="G1" s="2"/>
      <c r="H1" s="2"/>
      <c r="I1" s="2"/>
      <c r="J1" s="2"/>
      <c r="K1" s="2"/>
      <c r="L1" s="2"/>
      <c r="M1" s="2"/>
      <c r="N1" s="2"/>
      <c r="O1" s="2"/>
      <c r="P1" s="2"/>
      <c r="Q1" s="2"/>
      <c r="R1" s="2"/>
      <c r="S1" s="2"/>
      <c r="T1" s="2"/>
      <c r="U1" s="2"/>
      <c r="V1" s="2"/>
      <c r="W1" s="2"/>
      <c r="X1" s="2"/>
      <c r="Y1" s="2"/>
      <c r="Z1" s="2"/>
    </row>
    <row r="2" spans="1:26" ht="21" customHeight="1" x14ac:dyDescent="0.25">
      <c r="A2" s="4" t="s">
        <v>3</v>
      </c>
      <c r="B2" s="2"/>
      <c r="C2" s="2"/>
      <c r="D2" s="2"/>
      <c r="E2" s="2"/>
      <c r="F2" s="2"/>
      <c r="G2" s="2"/>
      <c r="H2" s="2"/>
      <c r="I2" s="2"/>
      <c r="J2" s="2"/>
      <c r="K2" s="2"/>
      <c r="L2" s="2"/>
      <c r="M2" s="2"/>
      <c r="N2" s="2"/>
      <c r="O2" s="2"/>
      <c r="P2" s="2"/>
      <c r="Q2" s="2"/>
      <c r="R2" s="2"/>
      <c r="S2" s="2"/>
      <c r="T2" s="2"/>
      <c r="U2" s="2"/>
      <c r="V2" s="2"/>
      <c r="W2" s="2"/>
      <c r="X2" s="2"/>
      <c r="Y2" s="2"/>
      <c r="Z2" s="2"/>
    </row>
    <row r="3" spans="1:26" ht="10.15" customHeight="1" x14ac:dyDescent="0.2">
      <c r="A3" s="2"/>
      <c r="B3" s="2"/>
      <c r="C3" s="2"/>
      <c r="D3" s="2"/>
      <c r="E3" s="2"/>
      <c r="F3" s="2"/>
      <c r="G3" s="2"/>
      <c r="H3" s="2"/>
      <c r="I3" s="2"/>
      <c r="J3" s="2"/>
      <c r="K3" s="2"/>
      <c r="L3" s="2"/>
      <c r="M3" s="2"/>
      <c r="N3" s="2"/>
      <c r="O3" s="2"/>
      <c r="P3" s="2"/>
      <c r="Q3" s="2"/>
      <c r="R3" s="2"/>
      <c r="S3" s="2"/>
      <c r="T3" s="2"/>
      <c r="U3" s="2"/>
      <c r="V3" s="2"/>
      <c r="W3" s="2"/>
      <c r="X3" s="2"/>
      <c r="Y3" s="2"/>
      <c r="Z3" s="2"/>
    </row>
    <row r="4" spans="1:26" s="92" customFormat="1" ht="12" customHeight="1" x14ac:dyDescent="0.15">
      <c r="A4" s="40"/>
      <c r="B4" s="40"/>
      <c r="C4" s="250" t="s">
        <v>29</v>
      </c>
      <c r="D4" s="251"/>
      <c r="E4" s="40"/>
      <c r="F4" s="40"/>
      <c r="G4" s="40"/>
      <c r="H4" s="40"/>
      <c r="I4" s="40"/>
      <c r="J4" s="40"/>
      <c r="K4" s="40"/>
      <c r="L4" s="40"/>
      <c r="M4" s="40"/>
      <c r="N4" s="40"/>
      <c r="O4" s="40"/>
      <c r="P4" s="40"/>
      <c r="Q4" s="40"/>
      <c r="R4" s="40"/>
      <c r="S4" s="40"/>
      <c r="T4" s="40"/>
      <c r="U4" s="40"/>
      <c r="V4" s="40"/>
      <c r="W4" s="40"/>
      <c r="X4" s="40"/>
      <c r="Y4" s="40"/>
      <c r="Z4" s="40"/>
    </row>
    <row r="5" spans="1:26" s="92" customFormat="1" ht="12" customHeight="1" x14ac:dyDescent="0.15">
      <c r="A5" s="11" t="s">
        <v>13</v>
      </c>
      <c r="B5" s="75">
        <v>42735</v>
      </c>
      <c r="C5" s="75">
        <v>43100</v>
      </c>
      <c r="D5" s="76">
        <v>43465</v>
      </c>
      <c r="E5" s="40"/>
      <c r="F5" s="40"/>
      <c r="G5" s="40"/>
      <c r="H5" s="40"/>
      <c r="I5" s="40"/>
      <c r="J5" s="40"/>
      <c r="K5" s="40"/>
      <c r="L5" s="40"/>
      <c r="M5" s="40"/>
      <c r="N5" s="40"/>
      <c r="O5" s="40"/>
      <c r="P5" s="40"/>
      <c r="Q5" s="40"/>
      <c r="R5" s="40"/>
      <c r="S5" s="40"/>
      <c r="T5" s="40"/>
      <c r="U5" s="40"/>
      <c r="V5" s="40"/>
      <c r="W5" s="40"/>
      <c r="X5" s="40"/>
      <c r="Y5" s="40"/>
      <c r="Z5" s="40"/>
    </row>
    <row r="6" spans="1:26" ht="10.15" customHeight="1" x14ac:dyDescent="0.2">
      <c r="A6" s="97"/>
      <c r="B6" s="145"/>
      <c r="C6" s="97"/>
      <c r="D6" s="145"/>
      <c r="E6" s="2"/>
      <c r="F6" s="2"/>
      <c r="G6" s="2"/>
      <c r="H6" s="2"/>
      <c r="I6" s="2"/>
      <c r="J6" s="2"/>
      <c r="K6" s="2"/>
      <c r="L6" s="2"/>
      <c r="M6" s="2"/>
      <c r="N6" s="2"/>
      <c r="O6" s="2"/>
      <c r="P6" s="2"/>
      <c r="Q6" s="2"/>
      <c r="R6" s="2"/>
      <c r="S6" s="2"/>
      <c r="T6" s="2"/>
      <c r="U6" s="2"/>
      <c r="V6" s="2"/>
      <c r="W6" s="2"/>
      <c r="X6" s="2"/>
      <c r="Y6" s="2"/>
      <c r="Z6" s="2"/>
    </row>
    <row r="7" spans="1:26" s="28" customFormat="1" ht="13.9" customHeight="1" x14ac:dyDescent="0.2">
      <c r="A7" s="34" t="s">
        <v>225</v>
      </c>
      <c r="B7" s="146"/>
      <c r="C7" s="2"/>
      <c r="D7" s="146"/>
      <c r="E7" s="2"/>
      <c r="F7" s="2"/>
      <c r="G7" s="2"/>
      <c r="H7" s="2"/>
      <c r="I7" s="2"/>
      <c r="J7" s="2"/>
      <c r="K7" s="2"/>
      <c r="L7" s="2"/>
      <c r="M7" s="2"/>
      <c r="N7" s="2"/>
      <c r="O7" s="2"/>
      <c r="P7" s="2"/>
      <c r="Q7" s="2"/>
      <c r="R7" s="2"/>
      <c r="S7" s="2"/>
      <c r="T7" s="2"/>
      <c r="U7" s="2"/>
      <c r="V7" s="2"/>
      <c r="W7" s="2"/>
      <c r="X7" s="2"/>
      <c r="Y7" s="2"/>
      <c r="Z7" s="2"/>
    </row>
    <row r="8" spans="1:26" s="28" customFormat="1" ht="13.9" customHeight="1" x14ac:dyDescent="0.2">
      <c r="A8" s="30" t="s">
        <v>226</v>
      </c>
      <c r="B8" s="146"/>
      <c r="C8" s="2"/>
      <c r="D8" s="146"/>
      <c r="E8" s="2"/>
      <c r="F8" s="2"/>
      <c r="G8" s="2"/>
      <c r="H8" s="2"/>
      <c r="I8" s="2"/>
      <c r="J8" s="2"/>
      <c r="K8" s="2"/>
      <c r="L8" s="2"/>
      <c r="M8" s="2"/>
      <c r="N8" s="2"/>
      <c r="O8" s="2"/>
      <c r="P8" s="2"/>
      <c r="Q8" s="2"/>
      <c r="R8" s="2"/>
      <c r="S8" s="2"/>
      <c r="T8" s="2"/>
      <c r="U8" s="2"/>
      <c r="V8" s="2"/>
      <c r="W8" s="2"/>
      <c r="X8" s="2"/>
      <c r="Y8" s="2"/>
      <c r="Z8" s="2"/>
    </row>
    <row r="9" spans="1:26" s="28" customFormat="1" ht="13.9" customHeight="1" x14ac:dyDescent="0.2">
      <c r="A9" s="112" t="s">
        <v>227</v>
      </c>
      <c r="B9" s="147">
        <v>2880</v>
      </c>
      <c r="C9" s="16">
        <v>2079</v>
      </c>
      <c r="D9" s="148">
        <v>2745</v>
      </c>
      <c r="E9" s="2"/>
      <c r="F9" s="2"/>
      <c r="G9" s="2"/>
      <c r="H9" s="2"/>
      <c r="I9" s="2"/>
      <c r="J9" s="2"/>
      <c r="K9" s="2"/>
      <c r="L9" s="2"/>
      <c r="M9" s="2"/>
      <c r="N9" s="2"/>
      <c r="O9" s="2"/>
      <c r="P9" s="2"/>
      <c r="Q9" s="2"/>
      <c r="R9" s="2"/>
      <c r="S9" s="2"/>
      <c r="T9" s="2"/>
      <c r="U9" s="2"/>
      <c r="V9" s="2"/>
      <c r="W9" s="2"/>
      <c r="X9" s="2"/>
      <c r="Y9" s="2"/>
      <c r="Z9" s="2"/>
    </row>
    <row r="10" spans="1:26" s="28" customFormat="1" ht="13.9" customHeight="1" x14ac:dyDescent="0.2">
      <c r="A10" s="112" t="s">
        <v>228</v>
      </c>
      <c r="B10" s="149">
        <v>17513</v>
      </c>
      <c r="C10" s="31">
        <v>23493</v>
      </c>
      <c r="D10" s="150">
        <v>25102</v>
      </c>
      <c r="E10" s="2"/>
      <c r="F10" s="2"/>
      <c r="G10" s="2"/>
      <c r="H10" s="2"/>
      <c r="I10" s="2"/>
      <c r="J10" s="2"/>
      <c r="K10" s="2"/>
      <c r="L10" s="2"/>
      <c r="M10" s="2"/>
      <c r="N10" s="2"/>
      <c r="O10" s="2"/>
      <c r="P10" s="2"/>
      <c r="Q10" s="2"/>
      <c r="R10" s="2"/>
      <c r="S10" s="2"/>
      <c r="T10" s="2"/>
      <c r="U10" s="2"/>
      <c r="V10" s="2"/>
      <c r="W10" s="2"/>
      <c r="X10" s="2"/>
      <c r="Y10" s="2"/>
      <c r="Z10" s="2"/>
    </row>
    <row r="11" spans="1:26" s="28" customFormat="1" ht="13.9" customHeight="1" x14ac:dyDescent="0.2">
      <c r="A11" s="112" t="s">
        <v>229</v>
      </c>
      <c r="B11" s="149">
        <v>1202</v>
      </c>
      <c r="C11" s="31">
        <v>1034</v>
      </c>
      <c r="D11" s="150">
        <v>1336</v>
      </c>
      <c r="E11" s="2"/>
      <c r="F11" s="2"/>
      <c r="G11" s="2"/>
      <c r="H11" s="2"/>
      <c r="I11" s="2"/>
      <c r="J11" s="2"/>
      <c r="K11" s="2"/>
      <c r="L11" s="2"/>
      <c r="M11" s="2"/>
      <c r="N11" s="2"/>
      <c r="O11" s="2"/>
      <c r="P11" s="2"/>
      <c r="Q11" s="2"/>
      <c r="R11" s="2"/>
      <c r="S11" s="2"/>
      <c r="T11" s="2"/>
      <c r="U11" s="2"/>
      <c r="V11" s="2"/>
      <c r="W11" s="2"/>
      <c r="X11" s="2"/>
      <c r="Y11" s="2"/>
      <c r="Z11" s="2"/>
    </row>
    <row r="12" spans="1:26" s="28" customFormat="1" ht="13.9" customHeight="1" x14ac:dyDescent="0.2">
      <c r="A12" s="112" t="s">
        <v>230</v>
      </c>
      <c r="B12" s="149">
        <v>882</v>
      </c>
      <c r="C12" s="31">
        <v>0</v>
      </c>
      <c r="D12" s="150">
        <v>0</v>
      </c>
      <c r="E12" s="2"/>
      <c r="F12" s="2"/>
      <c r="G12" s="2"/>
      <c r="H12" s="2"/>
      <c r="I12" s="2"/>
      <c r="J12" s="2"/>
      <c r="K12" s="2"/>
      <c r="L12" s="2"/>
      <c r="M12" s="2"/>
      <c r="N12" s="2"/>
      <c r="O12" s="2"/>
      <c r="P12" s="2"/>
      <c r="Q12" s="2"/>
      <c r="R12" s="2"/>
      <c r="S12" s="2"/>
      <c r="T12" s="2"/>
      <c r="U12" s="2"/>
      <c r="V12" s="2"/>
      <c r="W12" s="2"/>
      <c r="X12" s="2"/>
      <c r="Y12" s="2"/>
      <c r="Z12" s="2"/>
    </row>
    <row r="13" spans="1:26" s="28" customFormat="1" ht="13.9" customHeight="1" x14ac:dyDescent="0.2">
      <c r="A13" s="112" t="s">
        <v>231</v>
      </c>
      <c r="B13" s="163">
        <v>3918</v>
      </c>
      <c r="C13" s="73">
        <v>3307</v>
      </c>
      <c r="D13" s="164">
        <v>5453</v>
      </c>
      <c r="E13" s="2"/>
      <c r="F13" s="2"/>
      <c r="G13" s="2"/>
      <c r="H13" s="2"/>
      <c r="I13" s="2"/>
      <c r="J13" s="2"/>
      <c r="K13" s="2"/>
      <c r="L13" s="2"/>
      <c r="M13" s="2"/>
      <c r="N13" s="2"/>
      <c r="O13" s="2"/>
      <c r="P13" s="2"/>
      <c r="Q13" s="2"/>
      <c r="R13" s="2"/>
      <c r="S13" s="2"/>
      <c r="T13" s="2"/>
      <c r="U13" s="2"/>
      <c r="V13" s="2"/>
      <c r="W13" s="2"/>
      <c r="X13" s="2"/>
      <c r="Y13" s="2"/>
      <c r="Z13" s="2"/>
    </row>
    <row r="14" spans="1:26" s="28" customFormat="1" ht="13.9" customHeight="1" x14ac:dyDescent="0.2">
      <c r="A14" s="30" t="s">
        <v>232</v>
      </c>
      <c r="B14" s="165">
        <v>26395</v>
      </c>
      <c r="C14" s="128">
        <v>29913</v>
      </c>
      <c r="D14" s="164">
        <v>34636</v>
      </c>
      <c r="E14" s="2"/>
      <c r="F14" s="2"/>
      <c r="G14" s="2"/>
      <c r="H14" s="2"/>
      <c r="I14" s="2"/>
      <c r="J14" s="2"/>
      <c r="K14" s="2"/>
      <c r="L14" s="2"/>
      <c r="M14" s="2"/>
      <c r="N14" s="2"/>
      <c r="O14" s="2"/>
      <c r="P14" s="2"/>
      <c r="Q14" s="2"/>
      <c r="R14" s="2"/>
      <c r="S14" s="2"/>
      <c r="T14" s="2"/>
      <c r="U14" s="2"/>
      <c r="V14" s="2"/>
      <c r="W14" s="2"/>
      <c r="X14" s="2"/>
      <c r="Y14" s="2"/>
      <c r="Z14" s="2"/>
    </row>
    <row r="15" spans="1:26" s="28" customFormat="1" ht="10.15" customHeight="1" x14ac:dyDescent="0.2">
      <c r="A15" s="86"/>
      <c r="B15" s="166"/>
      <c r="C15" s="105"/>
      <c r="D15" s="146"/>
      <c r="E15" s="2"/>
      <c r="F15" s="2"/>
      <c r="G15" s="2"/>
      <c r="H15" s="2"/>
      <c r="I15" s="2"/>
      <c r="J15" s="2"/>
      <c r="K15" s="2"/>
      <c r="L15" s="2"/>
      <c r="M15" s="2"/>
      <c r="N15" s="2"/>
      <c r="O15" s="2"/>
      <c r="P15" s="2"/>
      <c r="Q15" s="2"/>
      <c r="R15" s="2"/>
      <c r="S15" s="2"/>
      <c r="T15" s="2"/>
      <c r="U15" s="2"/>
      <c r="V15" s="2"/>
      <c r="W15" s="2"/>
      <c r="X15" s="2"/>
      <c r="Y15" s="2"/>
      <c r="Z15" s="2"/>
    </row>
    <row r="16" spans="1:26" s="28" customFormat="1" ht="13.9" customHeight="1" x14ac:dyDescent="0.2">
      <c r="A16" s="30" t="s">
        <v>233</v>
      </c>
      <c r="B16" s="149">
        <v>232215</v>
      </c>
      <c r="C16" s="31">
        <v>246498</v>
      </c>
      <c r="D16" s="150">
        <v>252835</v>
      </c>
      <c r="E16" s="2"/>
      <c r="F16" s="2"/>
      <c r="G16" s="2"/>
      <c r="H16" s="2"/>
      <c r="I16" s="2"/>
      <c r="J16" s="2"/>
      <c r="K16" s="2"/>
      <c r="L16" s="2"/>
      <c r="M16" s="2"/>
      <c r="N16" s="2"/>
      <c r="O16" s="2"/>
      <c r="P16" s="2"/>
      <c r="Q16" s="2"/>
      <c r="R16" s="2"/>
      <c r="S16" s="2"/>
      <c r="T16" s="2"/>
      <c r="U16" s="2"/>
      <c r="V16" s="2"/>
      <c r="W16" s="2"/>
      <c r="X16" s="2"/>
      <c r="Y16" s="2"/>
      <c r="Z16" s="2"/>
    </row>
    <row r="17" spans="1:26" s="28" customFormat="1" ht="13.9" customHeight="1" x14ac:dyDescent="0.2">
      <c r="A17" s="112" t="s">
        <v>234</v>
      </c>
      <c r="B17" s="163">
        <v>147464</v>
      </c>
      <c r="C17" s="73">
        <v>157930</v>
      </c>
      <c r="D17" s="164">
        <v>163549</v>
      </c>
      <c r="E17" s="2"/>
      <c r="F17" s="2"/>
      <c r="G17" s="2"/>
      <c r="H17" s="2"/>
      <c r="I17" s="2"/>
      <c r="J17" s="2"/>
      <c r="K17" s="2"/>
      <c r="L17" s="2"/>
      <c r="M17" s="2"/>
      <c r="N17" s="2"/>
      <c r="O17" s="2"/>
      <c r="P17" s="2"/>
      <c r="Q17" s="2"/>
      <c r="R17" s="2"/>
      <c r="S17" s="2"/>
      <c r="T17" s="2"/>
      <c r="U17" s="2"/>
      <c r="V17" s="2"/>
      <c r="W17" s="2"/>
      <c r="X17" s="2"/>
      <c r="Y17" s="2"/>
      <c r="Z17" s="2"/>
    </row>
    <row r="18" spans="1:26" s="28" customFormat="1" ht="13.9" customHeight="1" x14ac:dyDescent="0.2">
      <c r="A18" s="30" t="s">
        <v>235</v>
      </c>
      <c r="B18" s="165">
        <v>84751</v>
      </c>
      <c r="C18" s="128">
        <v>88568</v>
      </c>
      <c r="D18" s="164">
        <v>89286</v>
      </c>
      <c r="E18" s="2"/>
      <c r="F18" s="2"/>
      <c r="G18" s="2"/>
      <c r="H18" s="2"/>
      <c r="I18" s="2"/>
      <c r="J18" s="2"/>
      <c r="K18" s="2"/>
      <c r="L18" s="2"/>
      <c r="M18" s="2"/>
      <c r="N18" s="2"/>
      <c r="O18" s="2"/>
      <c r="P18" s="2"/>
      <c r="Q18" s="2"/>
      <c r="R18" s="2"/>
      <c r="S18" s="2"/>
      <c r="T18" s="2"/>
      <c r="U18" s="2"/>
      <c r="V18" s="2"/>
      <c r="W18" s="2"/>
      <c r="X18" s="2"/>
      <c r="Y18" s="2"/>
      <c r="Z18" s="2"/>
    </row>
    <row r="19" spans="1:26" s="28" customFormat="1" ht="13.9" customHeight="1" x14ac:dyDescent="0.2">
      <c r="A19" s="30" t="s">
        <v>236</v>
      </c>
      <c r="B19" s="167">
        <v>1110</v>
      </c>
      <c r="C19" s="99">
        <v>1039</v>
      </c>
      <c r="D19" s="168">
        <v>671</v>
      </c>
      <c r="E19" s="2"/>
      <c r="F19" s="2"/>
      <c r="G19" s="2"/>
      <c r="H19" s="2"/>
      <c r="I19" s="2"/>
      <c r="J19" s="2"/>
      <c r="K19" s="2"/>
      <c r="L19" s="2"/>
      <c r="M19" s="2"/>
      <c r="N19" s="2"/>
      <c r="O19" s="2"/>
      <c r="P19" s="2"/>
      <c r="Q19" s="2"/>
      <c r="R19" s="2"/>
      <c r="S19" s="2"/>
      <c r="T19" s="2"/>
      <c r="U19" s="2"/>
      <c r="V19" s="2"/>
      <c r="W19" s="2"/>
      <c r="X19" s="2"/>
      <c r="Y19" s="2"/>
      <c r="Z19" s="2"/>
    </row>
    <row r="20" spans="1:26" s="28" customFormat="1" ht="13.9" customHeight="1" x14ac:dyDescent="0.2">
      <c r="A20" s="30" t="s">
        <v>237</v>
      </c>
      <c r="B20" s="149">
        <v>86673</v>
      </c>
      <c r="C20" s="31">
        <v>88417</v>
      </c>
      <c r="D20" s="150">
        <v>94130</v>
      </c>
      <c r="E20" s="2"/>
      <c r="F20" s="2"/>
      <c r="G20" s="2"/>
      <c r="H20" s="2"/>
      <c r="I20" s="2"/>
      <c r="J20" s="2"/>
      <c r="K20" s="2"/>
      <c r="L20" s="2"/>
      <c r="M20" s="2"/>
      <c r="N20" s="2"/>
      <c r="O20" s="2"/>
      <c r="P20" s="2"/>
      <c r="Q20" s="2"/>
      <c r="R20" s="2"/>
      <c r="S20" s="2"/>
      <c r="T20" s="2"/>
      <c r="U20" s="2"/>
      <c r="V20" s="2"/>
      <c r="W20" s="2"/>
      <c r="X20" s="2"/>
      <c r="Y20" s="2"/>
      <c r="Z20" s="2"/>
    </row>
    <row r="21" spans="1:26" s="28" customFormat="1" ht="13.9" customHeight="1" x14ac:dyDescent="0.2">
      <c r="A21" s="30" t="s">
        <v>238</v>
      </c>
      <c r="B21" s="149">
        <v>27205</v>
      </c>
      <c r="C21" s="31">
        <v>29172</v>
      </c>
      <c r="D21" s="150">
        <v>24614</v>
      </c>
      <c r="E21" s="2"/>
      <c r="F21" s="2"/>
      <c r="G21" s="2"/>
      <c r="H21" s="2"/>
      <c r="I21" s="2"/>
      <c r="J21" s="2"/>
      <c r="K21" s="2"/>
      <c r="L21" s="2"/>
      <c r="M21" s="2"/>
      <c r="N21" s="2"/>
      <c r="O21" s="2"/>
      <c r="P21" s="2"/>
      <c r="Q21" s="2"/>
      <c r="R21" s="2"/>
      <c r="S21" s="2"/>
      <c r="T21" s="2"/>
      <c r="U21" s="2"/>
      <c r="V21" s="2"/>
      <c r="W21" s="2"/>
      <c r="X21" s="2"/>
      <c r="Y21" s="2"/>
      <c r="Z21" s="2"/>
    </row>
    <row r="22" spans="1:26" s="28" customFormat="1" ht="13.9" customHeight="1" x14ac:dyDescent="0.2">
      <c r="A22" s="30" t="s">
        <v>239</v>
      </c>
      <c r="B22" s="149">
        <v>8897</v>
      </c>
      <c r="C22" s="31">
        <v>10247</v>
      </c>
      <c r="D22" s="150">
        <v>9775</v>
      </c>
      <c r="E22" s="2"/>
      <c r="F22" s="2"/>
      <c r="G22" s="2"/>
      <c r="H22" s="2"/>
      <c r="I22" s="2"/>
      <c r="J22" s="2"/>
      <c r="K22" s="2"/>
      <c r="L22" s="2"/>
      <c r="M22" s="2"/>
      <c r="N22" s="2"/>
      <c r="O22" s="2"/>
      <c r="P22" s="2"/>
      <c r="Q22" s="2"/>
      <c r="R22" s="2"/>
      <c r="S22" s="2"/>
      <c r="T22" s="2"/>
      <c r="U22" s="2"/>
      <c r="V22" s="2"/>
      <c r="W22" s="2"/>
      <c r="X22" s="2"/>
      <c r="Y22" s="2"/>
      <c r="Z22" s="2"/>
    </row>
    <row r="23" spans="1:26" s="28" customFormat="1" ht="13.9" customHeight="1" x14ac:dyDescent="0.2">
      <c r="A23" s="30" t="s">
        <v>240</v>
      </c>
      <c r="B23" s="149">
        <v>613</v>
      </c>
      <c r="C23" s="31">
        <v>0</v>
      </c>
      <c r="D23" s="150">
        <v>0</v>
      </c>
      <c r="E23" s="2"/>
      <c r="F23" s="2"/>
      <c r="G23" s="2"/>
      <c r="H23" s="2"/>
      <c r="I23" s="2"/>
      <c r="J23" s="2"/>
      <c r="K23" s="2"/>
      <c r="L23" s="2"/>
      <c r="M23" s="2"/>
      <c r="N23" s="2"/>
      <c r="O23" s="2"/>
      <c r="P23" s="2"/>
      <c r="Q23" s="2"/>
      <c r="R23" s="2"/>
      <c r="S23" s="2"/>
      <c r="T23" s="2"/>
      <c r="U23" s="2"/>
      <c r="V23" s="2"/>
      <c r="W23" s="2"/>
      <c r="X23" s="2"/>
      <c r="Y23" s="2"/>
      <c r="Z23" s="2"/>
    </row>
    <row r="24" spans="1:26" s="28" customFormat="1" ht="13.9" customHeight="1" x14ac:dyDescent="0.2">
      <c r="A24" s="30" t="s">
        <v>241</v>
      </c>
      <c r="B24" s="163">
        <v>8536</v>
      </c>
      <c r="C24" s="73">
        <v>9787</v>
      </c>
      <c r="D24" s="164">
        <v>11717</v>
      </c>
      <c r="E24" s="2"/>
      <c r="F24" s="2"/>
      <c r="G24" s="2"/>
      <c r="H24" s="2"/>
      <c r="I24" s="2"/>
      <c r="J24" s="2"/>
      <c r="K24" s="2"/>
      <c r="L24" s="2"/>
      <c r="M24" s="2"/>
      <c r="N24" s="2"/>
      <c r="O24" s="2"/>
      <c r="P24" s="2"/>
      <c r="Q24" s="2"/>
      <c r="R24" s="2"/>
      <c r="S24" s="2"/>
      <c r="T24" s="2"/>
      <c r="U24" s="2"/>
      <c r="V24" s="2"/>
      <c r="W24" s="2"/>
      <c r="X24" s="2"/>
      <c r="Y24" s="2"/>
      <c r="Z24" s="2"/>
    </row>
    <row r="25" spans="1:26" s="28" customFormat="1" ht="13.9" customHeight="1" x14ac:dyDescent="0.2">
      <c r="A25" s="34" t="s">
        <v>242</v>
      </c>
      <c r="B25" s="169">
        <v>244180</v>
      </c>
      <c r="C25" s="63">
        <v>257143</v>
      </c>
      <c r="D25" s="170">
        <v>264829</v>
      </c>
      <c r="E25" s="2"/>
      <c r="F25" s="2"/>
      <c r="G25" s="2"/>
      <c r="H25" s="2"/>
      <c r="I25" s="2"/>
      <c r="J25" s="2"/>
      <c r="K25" s="2"/>
      <c r="L25" s="2"/>
      <c r="M25" s="2"/>
      <c r="N25" s="2"/>
      <c r="O25" s="2"/>
      <c r="P25" s="2"/>
      <c r="Q25" s="2"/>
      <c r="R25" s="2"/>
      <c r="S25" s="2"/>
      <c r="T25" s="2"/>
      <c r="U25" s="2"/>
      <c r="V25" s="2"/>
      <c r="W25" s="2"/>
      <c r="X25" s="2"/>
      <c r="Y25" s="2"/>
      <c r="Z25" s="2"/>
    </row>
    <row r="26" spans="1:26" s="28" customFormat="1" ht="10.15" customHeight="1" x14ac:dyDescent="0.2">
      <c r="A26" s="2"/>
      <c r="B26" s="146"/>
      <c r="C26" s="2"/>
      <c r="D26" s="146"/>
      <c r="E26" s="2"/>
      <c r="F26" s="2"/>
      <c r="G26" s="2"/>
      <c r="H26" s="2"/>
      <c r="I26" s="2"/>
      <c r="J26" s="2"/>
      <c r="K26" s="2"/>
      <c r="L26" s="2"/>
      <c r="M26" s="2"/>
      <c r="N26" s="2"/>
      <c r="O26" s="2"/>
      <c r="P26" s="2"/>
      <c r="Q26" s="2"/>
      <c r="R26" s="2"/>
      <c r="S26" s="2"/>
      <c r="T26" s="2"/>
      <c r="U26" s="2"/>
      <c r="V26" s="2"/>
      <c r="W26" s="2"/>
      <c r="X26" s="2"/>
      <c r="Y26" s="2"/>
      <c r="Z26" s="2"/>
    </row>
    <row r="27" spans="1:26" s="28" customFormat="1" ht="13.9" customHeight="1" x14ac:dyDescent="0.2">
      <c r="A27" s="34" t="s">
        <v>279</v>
      </c>
      <c r="B27" s="146"/>
      <c r="C27" s="2"/>
      <c r="D27" s="146"/>
      <c r="E27" s="2"/>
      <c r="F27" s="2"/>
      <c r="G27" s="2"/>
      <c r="H27" s="2"/>
      <c r="I27" s="2"/>
      <c r="J27" s="2"/>
      <c r="K27" s="2"/>
      <c r="L27" s="2"/>
      <c r="M27" s="2"/>
      <c r="N27" s="2"/>
      <c r="O27" s="2"/>
      <c r="P27" s="2"/>
      <c r="Q27" s="2"/>
      <c r="R27" s="2"/>
      <c r="S27" s="2"/>
      <c r="T27" s="2"/>
      <c r="U27" s="2"/>
      <c r="V27" s="2"/>
      <c r="W27" s="2"/>
      <c r="X27" s="2"/>
      <c r="Y27" s="2"/>
      <c r="Z27" s="2"/>
    </row>
    <row r="28" spans="1:26" s="28" customFormat="1" ht="13.9" customHeight="1" x14ac:dyDescent="0.2">
      <c r="A28" s="30" t="s">
        <v>243</v>
      </c>
      <c r="B28" s="146"/>
      <c r="C28" s="2"/>
      <c r="D28" s="146"/>
      <c r="E28" s="2"/>
      <c r="F28" s="2"/>
      <c r="G28" s="2"/>
      <c r="H28" s="2"/>
      <c r="I28" s="2"/>
      <c r="J28" s="2"/>
      <c r="K28" s="2"/>
      <c r="L28" s="2"/>
      <c r="M28" s="2"/>
      <c r="N28" s="2"/>
      <c r="O28" s="2"/>
      <c r="P28" s="2"/>
      <c r="Q28" s="2"/>
      <c r="R28" s="2"/>
      <c r="S28" s="2"/>
      <c r="T28" s="2"/>
      <c r="U28" s="2"/>
      <c r="V28" s="2"/>
      <c r="W28" s="2"/>
      <c r="X28" s="2"/>
      <c r="Y28" s="2"/>
      <c r="Z28" s="2"/>
    </row>
    <row r="29" spans="1:26" s="28" customFormat="1" ht="13.9" customHeight="1" x14ac:dyDescent="0.2">
      <c r="A29" s="112" t="s">
        <v>132</v>
      </c>
      <c r="B29" s="147">
        <v>2645</v>
      </c>
      <c r="C29" s="16">
        <v>3453</v>
      </c>
      <c r="D29" s="148">
        <v>7190</v>
      </c>
      <c r="E29" s="2"/>
      <c r="F29" s="2"/>
      <c r="G29" s="2"/>
      <c r="H29" s="2"/>
      <c r="I29" s="2"/>
      <c r="J29" s="2"/>
      <c r="K29" s="2"/>
      <c r="L29" s="2"/>
      <c r="M29" s="2"/>
      <c r="N29" s="2"/>
      <c r="O29" s="2"/>
      <c r="P29" s="2"/>
      <c r="Q29" s="2"/>
      <c r="R29" s="2"/>
      <c r="S29" s="2"/>
      <c r="T29" s="2"/>
      <c r="U29" s="2"/>
      <c r="V29" s="2"/>
      <c r="W29" s="2"/>
      <c r="X29" s="2"/>
      <c r="Y29" s="2"/>
      <c r="Z29" s="2"/>
    </row>
    <row r="30" spans="1:26" s="28" customFormat="1" ht="13.9" customHeight="1" x14ac:dyDescent="0.2">
      <c r="A30" s="112" t="s">
        <v>244</v>
      </c>
      <c r="B30" s="149">
        <v>19593</v>
      </c>
      <c r="C30" s="31">
        <v>21232</v>
      </c>
      <c r="D30" s="150">
        <v>22501</v>
      </c>
      <c r="E30" s="2"/>
      <c r="F30" s="2"/>
      <c r="G30" s="2"/>
      <c r="H30" s="2"/>
      <c r="I30" s="2"/>
      <c r="J30" s="2"/>
      <c r="K30" s="2"/>
      <c r="L30" s="2"/>
      <c r="M30" s="2"/>
      <c r="N30" s="2"/>
      <c r="O30" s="2"/>
      <c r="P30" s="2"/>
      <c r="Q30" s="2"/>
      <c r="R30" s="2"/>
      <c r="S30" s="2"/>
      <c r="T30" s="2"/>
      <c r="U30" s="2"/>
      <c r="V30" s="2"/>
      <c r="W30" s="2"/>
      <c r="X30" s="2"/>
      <c r="Y30" s="2"/>
      <c r="Z30" s="2"/>
    </row>
    <row r="31" spans="1:26" s="28" customFormat="1" ht="13.9" customHeight="1" x14ac:dyDescent="0.2">
      <c r="A31" s="112" t="s">
        <v>245</v>
      </c>
      <c r="B31" s="163">
        <v>8102</v>
      </c>
      <c r="C31" s="73">
        <v>8352</v>
      </c>
      <c r="D31" s="164">
        <v>8239</v>
      </c>
      <c r="E31" s="2"/>
      <c r="F31" s="2"/>
      <c r="G31" s="2"/>
      <c r="H31" s="2"/>
      <c r="I31" s="2"/>
      <c r="J31" s="2"/>
      <c r="K31" s="2"/>
      <c r="L31" s="2"/>
      <c r="M31" s="2"/>
      <c r="N31" s="2"/>
      <c r="O31" s="2"/>
      <c r="P31" s="2"/>
      <c r="Q31" s="2"/>
      <c r="R31" s="2"/>
      <c r="S31" s="2"/>
      <c r="T31" s="2"/>
      <c r="U31" s="2"/>
      <c r="V31" s="2"/>
      <c r="W31" s="2"/>
      <c r="X31" s="2"/>
      <c r="Y31" s="2"/>
      <c r="Z31" s="2"/>
    </row>
    <row r="32" spans="1:26" s="28" customFormat="1" ht="13.9" customHeight="1" x14ac:dyDescent="0.2">
      <c r="A32" s="30" t="s">
        <v>246</v>
      </c>
      <c r="B32" s="165">
        <v>30340</v>
      </c>
      <c r="C32" s="128">
        <v>33037</v>
      </c>
      <c r="D32" s="171">
        <v>37930</v>
      </c>
      <c r="E32" s="39"/>
      <c r="F32" s="2"/>
      <c r="G32" s="2"/>
      <c r="H32" s="2"/>
      <c r="I32" s="2"/>
      <c r="J32" s="2"/>
      <c r="K32" s="2"/>
      <c r="L32" s="2"/>
      <c r="M32" s="2"/>
      <c r="N32" s="2"/>
      <c r="O32" s="2"/>
      <c r="P32" s="2"/>
      <c r="Q32" s="2"/>
      <c r="R32" s="2"/>
      <c r="S32" s="2"/>
      <c r="T32" s="2"/>
      <c r="U32" s="2"/>
      <c r="V32" s="2"/>
      <c r="W32" s="2"/>
      <c r="X32" s="2"/>
      <c r="Y32" s="2"/>
      <c r="Z32" s="2"/>
    </row>
    <row r="33" spans="1:26" s="28" customFormat="1" ht="10.15" customHeight="1" x14ac:dyDescent="0.2">
      <c r="A33" s="86"/>
      <c r="B33" s="166"/>
      <c r="C33" s="105"/>
      <c r="D33" s="146"/>
      <c r="E33" s="2"/>
      <c r="F33" s="2"/>
      <c r="G33" s="2"/>
      <c r="H33" s="2"/>
      <c r="I33" s="2"/>
      <c r="J33" s="2"/>
      <c r="K33" s="2"/>
      <c r="L33" s="2"/>
      <c r="M33" s="2"/>
      <c r="N33" s="2"/>
      <c r="O33" s="2"/>
      <c r="P33" s="2"/>
      <c r="Q33" s="2"/>
      <c r="R33" s="2"/>
      <c r="S33" s="2"/>
      <c r="T33" s="2"/>
      <c r="U33" s="2"/>
      <c r="V33" s="2"/>
      <c r="W33" s="2"/>
      <c r="X33" s="2"/>
      <c r="Y33" s="2"/>
      <c r="Z33" s="2"/>
    </row>
    <row r="34" spans="1:26" s="28" customFormat="1" ht="13.9" customHeight="1" x14ac:dyDescent="0.2">
      <c r="A34" s="30" t="s">
        <v>133</v>
      </c>
      <c r="B34" s="149">
        <v>105433</v>
      </c>
      <c r="C34" s="31">
        <v>113642</v>
      </c>
      <c r="D34" s="150">
        <v>105873</v>
      </c>
      <c r="E34" s="2"/>
      <c r="F34" s="2"/>
      <c r="G34" s="2"/>
      <c r="H34" s="2"/>
      <c r="I34" s="2"/>
      <c r="J34" s="2"/>
      <c r="K34" s="2"/>
      <c r="L34" s="2"/>
      <c r="M34" s="2"/>
      <c r="N34" s="2"/>
      <c r="O34" s="2"/>
      <c r="P34" s="2"/>
      <c r="Q34" s="2"/>
      <c r="R34" s="2"/>
      <c r="S34" s="2"/>
      <c r="T34" s="2"/>
      <c r="U34" s="2"/>
      <c r="V34" s="2"/>
      <c r="W34" s="2"/>
      <c r="X34" s="2"/>
      <c r="Y34" s="2"/>
      <c r="Z34" s="2"/>
    </row>
    <row r="35" spans="1:26" s="28" customFormat="1" ht="13.9" customHeight="1" x14ac:dyDescent="0.2">
      <c r="A35" s="30" t="s">
        <v>247</v>
      </c>
      <c r="B35" s="149">
        <v>26166</v>
      </c>
      <c r="C35" s="31">
        <v>22112</v>
      </c>
      <c r="D35" s="150">
        <v>18599</v>
      </c>
      <c r="E35" s="2"/>
      <c r="F35" s="2"/>
      <c r="G35" s="2"/>
      <c r="H35" s="2"/>
      <c r="I35" s="2"/>
      <c r="J35" s="2"/>
      <c r="K35" s="2"/>
      <c r="L35" s="2"/>
      <c r="M35" s="2"/>
      <c r="N35" s="2"/>
      <c r="O35" s="2"/>
      <c r="P35" s="2"/>
      <c r="Q35" s="2"/>
      <c r="R35" s="2"/>
      <c r="S35" s="2"/>
      <c r="T35" s="2"/>
      <c r="U35" s="2"/>
      <c r="V35" s="2"/>
      <c r="W35" s="2"/>
      <c r="X35" s="2"/>
      <c r="Y35" s="2"/>
      <c r="Z35" s="2"/>
    </row>
    <row r="36" spans="1:26" s="28" customFormat="1" ht="13.9" customHeight="1" x14ac:dyDescent="0.2">
      <c r="A36" s="30" t="s">
        <v>211</v>
      </c>
      <c r="B36" s="149">
        <v>45964</v>
      </c>
      <c r="C36" s="31">
        <v>31232</v>
      </c>
      <c r="D36" s="150">
        <v>33795</v>
      </c>
      <c r="E36" s="2"/>
      <c r="F36" s="2"/>
      <c r="G36" s="2"/>
      <c r="H36" s="2"/>
      <c r="I36" s="2"/>
      <c r="J36" s="2"/>
      <c r="K36" s="2"/>
      <c r="L36" s="2"/>
      <c r="M36" s="2"/>
      <c r="N36" s="2"/>
      <c r="O36" s="2"/>
      <c r="P36" s="2"/>
      <c r="Q36" s="2"/>
      <c r="R36" s="2"/>
      <c r="S36" s="2"/>
      <c r="T36" s="2"/>
      <c r="U36" s="2"/>
      <c r="V36" s="2"/>
      <c r="W36" s="2"/>
      <c r="X36" s="2"/>
      <c r="Y36" s="2"/>
      <c r="Z36" s="2"/>
    </row>
    <row r="37" spans="1:26" s="28" customFormat="1" ht="13.9" customHeight="1" x14ac:dyDescent="0.2">
      <c r="A37" s="30" t="s">
        <v>248</v>
      </c>
      <c r="B37" s="151">
        <v>12245</v>
      </c>
      <c r="C37" s="31">
        <v>12433</v>
      </c>
      <c r="D37" s="154">
        <v>13922</v>
      </c>
      <c r="E37" s="2"/>
      <c r="F37" s="2"/>
      <c r="G37" s="2"/>
      <c r="H37" s="2"/>
      <c r="I37" s="2"/>
      <c r="J37" s="2"/>
      <c r="K37" s="2"/>
      <c r="L37" s="2"/>
      <c r="M37" s="2"/>
      <c r="N37" s="2"/>
      <c r="O37" s="2"/>
      <c r="P37" s="2"/>
      <c r="Q37" s="2"/>
      <c r="R37" s="2"/>
      <c r="S37" s="2"/>
      <c r="T37" s="2"/>
      <c r="U37" s="2"/>
      <c r="V37" s="2"/>
      <c r="W37" s="2"/>
      <c r="X37" s="2"/>
      <c r="Y37" s="2"/>
      <c r="Z37" s="2"/>
    </row>
    <row r="38" spans="1:26" s="28" customFormat="1" ht="13.9" customHeight="1" x14ac:dyDescent="0.2">
      <c r="A38" s="172" t="s">
        <v>249</v>
      </c>
      <c r="B38" s="152">
        <v>189808</v>
      </c>
      <c r="C38" s="132">
        <v>179419</v>
      </c>
      <c r="D38" s="153">
        <v>172189</v>
      </c>
      <c r="E38" s="2"/>
      <c r="F38" s="2"/>
      <c r="G38" s="2"/>
      <c r="H38" s="2"/>
      <c r="I38" s="2"/>
      <c r="J38" s="2"/>
      <c r="K38" s="2"/>
      <c r="L38" s="2"/>
      <c r="M38" s="2"/>
      <c r="N38" s="2"/>
      <c r="O38" s="2"/>
      <c r="P38" s="2"/>
      <c r="Q38" s="2"/>
      <c r="R38" s="2"/>
      <c r="S38" s="2"/>
      <c r="T38" s="2"/>
      <c r="U38" s="2"/>
      <c r="V38" s="2"/>
      <c r="W38" s="2"/>
      <c r="X38" s="2"/>
      <c r="Y38" s="2"/>
      <c r="Z38" s="2"/>
    </row>
    <row r="39" spans="1:26" s="28" customFormat="1" ht="10.15" customHeight="1" x14ac:dyDescent="0.2">
      <c r="A39" s="86"/>
      <c r="B39" s="146"/>
      <c r="C39" s="2"/>
      <c r="D39" s="146"/>
      <c r="E39" s="2"/>
      <c r="F39" s="2"/>
      <c r="G39" s="2"/>
      <c r="H39" s="2"/>
      <c r="I39" s="2"/>
      <c r="J39" s="2"/>
      <c r="K39" s="2"/>
      <c r="L39" s="2"/>
      <c r="M39" s="2"/>
      <c r="N39" s="2"/>
      <c r="O39" s="2"/>
      <c r="P39" s="2"/>
      <c r="Q39" s="2"/>
      <c r="R39" s="2"/>
      <c r="S39" s="2"/>
      <c r="T39" s="2"/>
      <c r="U39" s="2"/>
      <c r="V39" s="2"/>
      <c r="W39" s="2"/>
      <c r="X39" s="2"/>
      <c r="Y39" s="2"/>
      <c r="Z39" s="2"/>
    </row>
    <row r="40" spans="1:26" s="28" customFormat="1" ht="13.9" customHeight="1" x14ac:dyDescent="0.2">
      <c r="A40" s="30" t="s">
        <v>250</v>
      </c>
      <c r="B40" s="146"/>
      <c r="C40" s="2"/>
      <c r="D40" s="146"/>
      <c r="E40" s="2"/>
      <c r="F40" s="2"/>
      <c r="G40" s="2"/>
      <c r="H40" s="2"/>
      <c r="I40" s="2"/>
      <c r="J40" s="2"/>
      <c r="K40" s="2"/>
      <c r="L40" s="2"/>
      <c r="M40" s="2"/>
      <c r="N40" s="2"/>
      <c r="O40" s="2"/>
      <c r="P40" s="2"/>
      <c r="Q40" s="2"/>
      <c r="R40" s="2"/>
      <c r="S40" s="2"/>
      <c r="T40" s="2"/>
      <c r="U40" s="2"/>
      <c r="V40" s="2"/>
      <c r="W40" s="2"/>
      <c r="X40" s="2"/>
      <c r="Y40" s="2"/>
      <c r="Z40" s="2"/>
    </row>
    <row r="41" spans="1:26" s="28" customFormat="1" ht="13.9" customHeight="1" x14ac:dyDescent="0.2">
      <c r="A41" s="112" t="s">
        <v>251</v>
      </c>
      <c r="B41" s="149">
        <v>424</v>
      </c>
      <c r="C41" s="31">
        <v>424</v>
      </c>
      <c r="D41" s="150">
        <v>429</v>
      </c>
      <c r="E41" s="2"/>
      <c r="F41" s="2"/>
      <c r="G41" s="2"/>
      <c r="H41" s="2"/>
      <c r="I41" s="2"/>
      <c r="J41" s="2"/>
      <c r="K41" s="2"/>
      <c r="L41" s="2"/>
      <c r="M41" s="2"/>
      <c r="N41" s="2"/>
      <c r="O41" s="2"/>
      <c r="P41" s="2"/>
      <c r="Q41" s="2"/>
      <c r="R41" s="2"/>
      <c r="S41" s="2"/>
      <c r="T41" s="2"/>
      <c r="U41" s="2"/>
      <c r="V41" s="2"/>
      <c r="W41" s="2"/>
      <c r="X41" s="2"/>
      <c r="Y41" s="2"/>
      <c r="Z41" s="2"/>
    </row>
    <row r="42" spans="1:26" s="28" customFormat="1" ht="13.9" customHeight="1" x14ac:dyDescent="0.2">
      <c r="A42" s="112" t="s">
        <v>252</v>
      </c>
      <c r="B42" s="149">
        <v>11182</v>
      </c>
      <c r="C42" s="31">
        <v>11101</v>
      </c>
      <c r="D42" s="150">
        <v>13437</v>
      </c>
      <c r="E42" s="2"/>
      <c r="F42" s="2"/>
      <c r="G42" s="2"/>
      <c r="H42" s="2"/>
      <c r="I42" s="2"/>
      <c r="J42" s="2"/>
      <c r="K42" s="2"/>
      <c r="L42" s="2"/>
      <c r="M42" s="2"/>
      <c r="N42" s="2"/>
      <c r="O42" s="2"/>
      <c r="P42" s="2"/>
      <c r="Q42" s="2"/>
      <c r="R42" s="2"/>
      <c r="S42" s="2"/>
      <c r="T42" s="2"/>
      <c r="U42" s="2"/>
      <c r="V42" s="2"/>
      <c r="W42" s="2"/>
      <c r="X42" s="2"/>
      <c r="Y42" s="2"/>
      <c r="Z42" s="2"/>
    </row>
    <row r="43" spans="1:26" s="28" customFormat="1" ht="13.9" customHeight="1" x14ac:dyDescent="0.2">
      <c r="A43" s="112" t="s">
        <v>253</v>
      </c>
      <c r="B43" s="149">
        <v>15059</v>
      </c>
      <c r="C43" s="31">
        <v>35635</v>
      </c>
      <c r="D43" s="150">
        <v>43542</v>
      </c>
      <c r="E43" s="2"/>
      <c r="F43" s="2"/>
      <c r="G43" s="2"/>
      <c r="H43" s="2"/>
      <c r="I43" s="2"/>
      <c r="J43" s="2"/>
      <c r="K43" s="2"/>
      <c r="L43" s="2"/>
      <c r="M43" s="2"/>
      <c r="N43" s="2"/>
      <c r="O43" s="2"/>
      <c r="P43" s="2"/>
      <c r="Q43" s="2"/>
      <c r="R43" s="2"/>
      <c r="S43" s="2"/>
      <c r="T43" s="2"/>
      <c r="U43" s="2"/>
      <c r="V43" s="2"/>
      <c r="W43" s="2"/>
      <c r="X43" s="2"/>
      <c r="Y43" s="2"/>
      <c r="Z43" s="2"/>
    </row>
    <row r="44" spans="1:26" s="28" customFormat="1" ht="13.9" customHeight="1" x14ac:dyDescent="0.2">
      <c r="A44" s="112" t="s">
        <v>254</v>
      </c>
      <c r="B44" s="149">
        <v>2673</v>
      </c>
      <c r="C44" s="31">
        <v>2659</v>
      </c>
      <c r="D44" s="150">
        <v>2370</v>
      </c>
      <c r="E44" s="2"/>
      <c r="F44" s="2"/>
      <c r="G44" s="2"/>
      <c r="H44" s="2"/>
      <c r="I44" s="2"/>
      <c r="J44" s="2"/>
      <c r="K44" s="2"/>
      <c r="L44" s="2"/>
      <c r="M44" s="2"/>
      <c r="N44" s="2"/>
      <c r="O44" s="2"/>
      <c r="P44" s="2"/>
      <c r="Q44" s="2"/>
      <c r="R44" s="2"/>
      <c r="S44" s="2"/>
      <c r="T44" s="2"/>
      <c r="U44" s="2"/>
      <c r="V44" s="2"/>
      <c r="W44" s="2"/>
      <c r="X44" s="2"/>
      <c r="Y44" s="2"/>
      <c r="Z44" s="2"/>
    </row>
    <row r="45" spans="1:26" s="28" customFormat="1" ht="13.9" customHeight="1" x14ac:dyDescent="0.2">
      <c r="A45" s="112" t="s">
        <v>255</v>
      </c>
      <c r="B45" s="149">
        <v>-7263</v>
      </c>
      <c r="C45" s="31">
        <v>-7139</v>
      </c>
      <c r="D45" s="150">
        <v>-6986</v>
      </c>
      <c r="E45" s="2"/>
      <c r="F45" s="2"/>
      <c r="G45" s="2"/>
      <c r="H45" s="2"/>
      <c r="I45" s="2"/>
      <c r="J45" s="2"/>
      <c r="K45" s="2"/>
      <c r="L45" s="2"/>
      <c r="M45" s="2"/>
      <c r="N45" s="2"/>
      <c r="O45" s="2"/>
      <c r="P45" s="2"/>
      <c r="Q45" s="2"/>
      <c r="R45" s="2"/>
      <c r="S45" s="2"/>
      <c r="T45" s="2"/>
      <c r="U45" s="2"/>
      <c r="V45" s="2"/>
      <c r="W45" s="2"/>
      <c r="X45" s="2"/>
      <c r="Y45" s="2"/>
      <c r="Z45" s="2"/>
    </row>
    <row r="46" spans="1:26" s="28" customFormat="1" ht="13.9" customHeight="1" x14ac:dyDescent="0.2">
      <c r="A46" s="112" t="s">
        <v>256</v>
      </c>
      <c r="B46" s="149">
        <v>449</v>
      </c>
      <c r="C46" s="31">
        <v>416</v>
      </c>
      <c r="D46" s="150">
        <v>353</v>
      </c>
      <c r="E46" s="2"/>
      <c r="F46" s="2"/>
      <c r="G46" s="2"/>
      <c r="H46" s="2"/>
      <c r="I46" s="2"/>
      <c r="J46" s="2"/>
      <c r="K46" s="2"/>
      <c r="L46" s="2"/>
      <c r="M46" s="2"/>
      <c r="N46" s="2"/>
      <c r="O46" s="2"/>
      <c r="P46" s="2"/>
      <c r="Q46" s="2"/>
      <c r="R46" s="2"/>
      <c r="S46" s="2"/>
      <c r="T46" s="2"/>
      <c r="U46" s="2"/>
      <c r="V46" s="2"/>
      <c r="W46" s="2"/>
      <c r="X46" s="2"/>
      <c r="Y46" s="2"/>
      <c r="Z46" s="2"/>
    </row>
    <row r="47" spans="1:26" s="28" customFormat="1" ht="13.9" customHeight="1" x14ac:dyDescent="0.2">
      <c r="A47" s="112" t="s">
        <v>257</v>
      </c>
      <c r="B47" s="163">
        <v>1508</v>
      </c>
      <c r="C47" s="73">
        <v>1591</v>
      </c>
      <c r="D47" s="164">
        <v>1565</v>
      </c>
      <c r="E47" s="2"/>
      <c r="F47" s="2"/>
      <c r="G47" s="2"/>
      <c r="H47" s="2"/>
      <c r="I47" s="2"/>
      <c r="J47" s="2"/>
      <c r="K47" s="2"/>
      <c r="L47" s="2"/>
      <c r="M47" s="2"/>
      <c r="N47" s="2"/>
      <c r="O47" s="2"/>
      <c r="P47" s="2"/>
      <c r="Q47" s="2"/>
      <c r="R47" s="2"/>
      <c r="S47" s="2"/>
      <c r="T47" s="2"/>
      <c r="U47" s="2"/>
      <c r="V47" s="2"/>
      <c r="W47" s="2"/>
      <c r="X47" s="2"/>
      <c r="Y47" s="2"/>
      <c r="Z47" s="2"/>
    </row>
    <row r="48" spans="1:26" s="28" customFormat="1" ht="13.9" customHeight="1" x14ac:dyDescent="0.2">
      <c r="A48" s="30" t="s">
        <v>258</v>
      </c>
      <c r="B48" s="165">
        <v>24032</v>
      </c>
      <c r="C48" s="128">
        <v>44687</v>
      </c>
      <c r="D48" s="164">
        <v>54710</v>
      </c>
      <c r="E48" s="2"/>
      <c r="F48" s="2"/>
      <c r="G48" s="2"/>
      <c r="H48" s="2"/>
      <c r="I48" s="2"/>
      <c r="J48" s="2"/>
      <c r="K48" s="2"/>
      <c r="L48" s="2"/>
      <c r="M48" s="2"/>
      <c r="N48" s="2"/>
      <c r="O48" s="2"/>
      <c r="P48" s="2"/>
      <c r="Q48" s="2"/>
      <c r="R48" s="2"/>
      <c r="S48" s="2"/>
      <c r="T48" s="2"/>
      <c r="U48" s="2"/>
      <c r="V48" s="2"/>
      <c r="W48" s="2"/>
      <c r="X48" s="2"/>
      <c r="Y48" s="2"/>
      <c r="Z48" s="2"/>
    </row>
    <row r="49" spans="1:26" s="28" customFormat="1" ht="13.9" customHeight="1" x14ac:dyDescent="0.2">
      <c r="A49" s="34" t="s">
        <v>259</v>
      </c>
      <c r="B49" s="169">
        <v>244180</v>
      </c>
      <c r="C49" s="63">
        <v>257143</v>
      </c>
      <c r="D49" s="170">
        <v>264829</v>
      </c>
      <c r="E49" s="2"/>
      <c r="F49" s="2"/>
      <c r="G49" s="2"/>
      <c r="H49" s="2"/>
      <c r="I49" s="2"/>
      <c r="J49" s="2"/>
      <c r="K49" s="2"/>
      <c r="L49" s="2"/>
      <c r="M49" s="2"/>
      <c r="N49" s="2"/>
      <c r="O49" s="2"/>
      <c r="P49" s="2"/>
      <c r="Q49" s="2"/>
      <c r="R49" s="2"/>
      <c r="S49" s="2"/>
      <c r="T49" s="2"/>
      <c r="U49" s="2"/>
      <c r="V49" s="2"/>
      <c r="W49" s="2"/>
      <c r="X49" s="2"/>
      <c r="Y49" s="2"/>
      <c r="Z49" s="2"/>
    </row>
    <row r="50" spans="1:26" s="28" customFormat="1" ht="10.1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21" customHeight="1" x14ac:dyDescent="0.25">
      <c r="A51" s="247" t="s">
        <v>30</v>
      </c>
      <c r="B51" s="247"/>
      <c r="C51" s="247"/>
      <c r="D51" s="247"/>
      <c r="E51" s="2"/>
      <c r="F51" s="2"/>
      <c r="G51" s="2"/>
      <c r="H51" s="2"/>
      <c r="I51" s="2"/>
      <c r="J51" s="2"/>
      <c r="K51" s="2"/>
      <c r="L51" s="2"/>
      <c r="M51" s="2"/>
      <c r="N51" s="2"/>
      <c r="O51" s="2"/>
      <c r="P51" s="2"/>
      <c r="Q51" s="2"/>
      <c r="R51" s="2"/>
      <c r="S51" s="2"/>
      <c r="T51" s="2"/>
      <c r="U51" s="2"/>
      <c r="V51" s="2"/>
      <c r="W51" s="2"/>
      <c r="X51" s="2"/>
      <c r="Y51" s="2"/>
      <c r="Z51" s="2"/>
    </row>
    <row r="52" spans="1:26" s="92" customFormat="1" ht="10.15" customHeight="1" x14ac:dyDescent="0.15">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row>
    <row r="53" spans="1:26" s="92" customFormat="1" ht="12" customHeight="1" x14ac:dyDescent="0.15">
      <c r="A53" s="51" t="s">
        <v>13</v>
      </c>
      <c r="B53" s="75">
        <v>42735</v>
      </c>
      <c r="C53" s="75">
        <v>43100</v>
      </c>
      <c r="D53" s="76">
        <v>43465</v>
      </c>
      <c r="E53" s="40"/>
      <c r="F53" s="40"/>
      <c r="G53" s="40"/>
      <c r="H53" s="40"/>
      <c r="I53" s="40"/>
      <c r="J53" s="40"/>
      <c r="K53" s="40"/>
      <c r="L53" s="40"/>
      <c r="M53" s="40"/>
      <c r="N53" s="40"/>
      <c r="O53" s="40"/>
      <c r="P53" s="40"/>
      <c r="Q53" s="40"/>
      <c r="R53" s="40"/>
      <c r="S53" s="40"/>
      <c r="T53" s="40"/>
      <c r="U53" s="40"/>
      <c r="V53" s="40"/>
      <c r="W53" s="40"/>
      <c r="X53" s="40"/>
      <c r="Y53" s="40"/>
      <c r="Z53" s="40"/>
    </row>
    <row r="54" spans="1:26" s="28" customFormat="1" ht="10.15" customHeight="1" x14ac:dyDescent="0.2">
      <c r="A54" s="105"/>
      <c r="B54" s="166"/>
      <c r="C54" s="105"/>
      <c r="D54" s="166"/>
      <c r="E54" s="2"/>
      <c r="F54" s="2"/>
      <c r="G54" s="2"/>
      <c r="H54" s="2"/>
      <c r="I54" s="2"/>
      <c r="J54" s="2"/>
      <c r="K54" s="2"/>
      <c r="L54" s="2"/>
      <c r="M54" s="2"/>
      <c r="N54" s="2"/>
      <c r="O54" s="2"/>
      <c r="P54" s="2"/>
      <c r="Q54" s="2"/>
      <c r="R54" s="2"/>
      <c r="S54" s="2"/>
      <c r="T54" s="2"/>
      <c r="U54" s="2"/>
      <c r="V54" s="2"/>
      <c r="W54" s="2"/>
      <c r="X54" s="2"/>
      <c r="Y54" s="2"/>
      <c r="Z54" s="2"/>
    </row>
    <row r="55" spans="1:26" s="28" customFormat="1" ht="13.9" customHeight="1" x14ac:dyDescent="0.2">
      <c r="A55" s="28" t="s">
        <v>260</v>
      </c>
      <c r="B55" s="147">
        <v>108078</v>
      </c>
      <c r="C55" s="16">
        <v>117095</v>
      </c>
      <c r="D55" s="148">
        <v>113063</v>
      </c>
      <c r="E55" s="2"/>
      <c r="F55" s="2"/>
      <c r="G55" s="2"/>
      <c r="H55" s="2"/>
      <c r="I55" s="2"/>
      <c r="J55" s="2"/>
      <c r="K55" s="2"/>
      <c r="L55" s="2"/>
      <c r="M55" s="2"/>
      <c r="N55" s="2"/>
      <c r="O55" s="2"/>
      <c r="P55" s="2"/>
      <c r="Q55" s="2"/>
      <c r="R55" s="2"/>
      <c r="S55" s="2"/>
      <c r="T55" s="2"/>
      <c r="U55" s="2"/>
      <c r="V55" s="2"/>
      <c r="W55" s="2"/>
      <c r="X55" s="2"/>
      <c r="Y55" s="2"/>
      <c r="Z55" s="2"/>
    </row>
    <row r="56" spans="1:26" s="28" customFormat="1" ht="13.9" customHeight="1" x14ac:dyDescent="0.2">
      <c r="A56" s="28" t="s">
        <v>261</v>
      </c>
      <c r="B56" s="147">
        <v>105198</v>
      </c>
      <c r="C56" s="16">
        <v>115016</v>
      </c>
      <c r="D56" s="148">
        <v>110318</v>
      </c>
      <c r="E56" s="2"/>
      <c r="F56" s="2"/>
      <c r="G56" s="2"/>
      <c r="H56" s="2"/>
      <c r="I56" s="2"/>
      <c r="J56" s="2"/>
      <c r="K56" s="2"/>
      <c r="L56" s="2"/>
      <c r="M56" s="2"/>
      <c r="N56" s="2"/>
      <c r="O56" s="2"/>
      <c r="P56" s="2"/>
      <c r="Q56" s="2"/>
      <c r="R56" s="2"/>
      <c r="S56" s="2"/>
      <c r="T56" s="2"/>
      <c r="U56" s="2"/>
      <c r="V56" s="2"/>
      <c r="W56" s="2"/>
      <c r="X56" s="2"/>
      <c r="Y56" s="2"/>
      <c r="Z56" s="2"/>
    </row>
    <row r="57" spans="1:26" s="28" customFormat="1" ht="13.9" customHeight="1" x14ac:dyDescent="0.2">
      <c r="A57" s="28" t="s">
        <v>280</v>
      </c>
      <c r="B57" s="173" t="s">
        <v>31</v>
      </c>
      <c r="C57" s="102" t="s">
        <v>32</v>
      </c>
      <c r="D57" s="174" t="s">
        <v>33</v>
      </c>
      <c r="E57" s="2"/>
      <c r="F57" s="2"/>
      <c r="G57" s="2"/>
      <c r="H57" s="2"/>
      <c r="I57" s="2"/>
      <c r="J57" s="2"/>
      <c r="K57" s="2"/>
      <c r="L57" s="2"/>
      <c r="M57" s="2"/>
      <c r="N57" s="2"/>
      <c r="O57" s="2"/>
      <c r="P57" s="2"/>
      <c r="Q57" s="2"/>
      <c r="R57" s="2"/>
      <c r="S57" s="2"/>
      <c r="T57" s="2"/>
      <c r="U57" s="2"/>
      <c r="V57" s="2"/>
      <c r="W57" s="2"/>
      <c r="X57" s="2"/>
      <c r="Y57" s="2"/>
      <c r="Z57" s="2"/>
    </row>
    <row r="58" spans="1:26" s="28" customFormat="1" ht="13.9" customHeight="1" x14ac:dyDescent="0.2">
      <c r="A58" s="28" t="s">
        <v>262</v>
      </c>
      <c r="B58" s="149">
        <v>4077</v>
      </c>
      <c r="C58" s="31">
        <v>4079</v>
      </c>
      <c r="D58" s="150">
        <v>4132</v>
      </c>
      <c r="E58" s="2"/>
      <c r="F58" s="2"/>
      <c r="G58" s="2"/>
      <c r="H58" s="2"/>
      <c r="I58" s="2"/>
      <c r="J58" s="2"/>
      <c r="K58" s="2"/>
      <c r="L58" s="2"/>
      <c r="M58" s="2"/>
      <c r="N58" s="2"/>
      <c r="O58" s="2"/>
      <c r="P58" s="2"/>
      <c r="Q58" s="2"/>
      <c r="R58" s="2"/>
      <c r="S58" s="2"/>
      <c r="T58" s="2"/>
      <c r="U58" s="2"/>
      <c r="V58" s="2"/>
      <c r="W58" s="2"/>
      <c r="X58" s="2"/>
      <c r="Y58" s="2"/>
      <c r="Z58" s="2"/>
    </row>
    <row r="59" spans="1:26" s="28" customFormat="1" ht="13.9" customHeight="1" x14ac:dyDescent="0.2">
      <c r="A59" s="28" t="s">
        <v>263</v>
      </c>
      <c r="B59" s="175">
        <v>160.9</v>
      </c>
      <c r="C59" s="176">
        <v>155.4</v>
      </c>
      <c r="D59" s="177">
        <v>144.5</v>
      </c>
      <c r="E59" s="2"/>
      <c r="F59" s="39"/>
      <c r="G59" s="2"/>
      <c r="H59" s="2"/>
      <c r="I59" s="2"/>
      <c r="J59" s="2"/>
      <c r="K59" s="2"/>
      <c r="L59" s="2"/>
      <c r="M59" s="2"/>
      <c r="N59" s="2"/>
      <c r="O59" s="2"/>
      <c r="P59" s="2"/>
      <c r="Q59" s="2"/>
      <c r="R59" s="2"/>
      <c r="S59" s="2"/>
      <c r="T59" s="2"/>
      <c r="U59" s="2"/>
      <c r="V59" s="2"/>
      <c r="W59" s="2"/>
      <c r="X59" s="2"/>
      <c r="Y59" s="2"/>
      <c r="Z59" s="2"/>
    </row>
    <row r="60" spans="1:26" s="28" customFormat="1" ht="13.9" customHeight="1" x14ac:dyDescent="0.2">
      <c r="A60" s="28" t="s">
        <v>34</v>
      </c>
      <c r="B60" s="178">
        <v>2.2850000000000001</v>
      </c>
      <c r="C60" s="161">
        <v>2.335</v>
      </c>
      <c r="D60" s="179">
        <v>2.3849999999999998</v>
      </c>
      <c r="E60" s="2"/>
      <c r="F60" s="2"/>
      <c r="G60" s="2"/>
      <c r="H60" s="2"/>
      <c r="I60" s="2"/>
      <c r="J60" s="2"/>
      <c r="K60" s="2"/>
      <c r="L60" s="2"/>
      <c r="M60" s="2"/>
      <c r="N60" s="2"/>
      <c r="O60" s="2"/>
      <c r="P60" s="2"/>
      <c r="Q60" s="2"/>
      <c r="R60" s="2"/>
      <c r="S60" s="2"/>
      <c r="T60" s="2"/>
      <c r="U60" s="2"/>
      <c r="V60" s="2"/>
      <c r="W60" s="2"/>
      <c r="X60" s="2"/>
      <c r="Y60" s="2"/>
      <c r="Z60" s="2"/>
    </row>
    <row r="61" spans="1:26" s="28" customFormat="1" ht="10.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s="28" customFormat="1" ht="13.9" customHeight="1" x14ac:dyDescent="0.2">
      <c r="A62" s="34" t="s">
        <v>35</v>
      </c>
      <c r="B62" s="2"/>
      <c r="C62" s="2"/>
      <c r="D62" s="2"/>
      <c r="E62" s="2"/>
      <c r="F62" s="2"/>
      <c r="G62" s="2"/>
      <c r="H62" s="2"/>
      <c r="I62" s="2"/>
      <c r="J62" s="2"/>
      <c r="K62" s="2"/>
      <c r="L62" s="2"/>
      <c r="M62" s="2"/>
      <c r="N62" s="2"/>
      <c r="O62" s="2"/>
      <c r="P62" s="2"/>
      <c r="Q62" s="2"/>
      <c r="R62" s="2"/>
      <c r="S62" s="2"/>
      <c r="T62" s="2"/>
      <c r="U62" s="2"/>
      <c r="V62" s="2"/>
      <c r="W62" s="2"/>
      <c r="X62" s="2"/>
      <c r="Y62" s="2"/>
      <c r="Z62" s="2"/>
    </row>
    <row r="63" spans="1:26" s="28" customFormat="1" ht="22.9" customHeight="1" x14ac:dyDescent="0.2">
      <c r="A63" s="252" t="s">
        <v>36</v>
      </c>
      <c r="B63" s="252"/>
      <c r="C63" s="252"/>
      <c r="D63" s="252"/>
      <c r="E63" s="2"/>
      <c r="F63" s="2"/>
      <c r="G63" s="2"/>
      <c r="H63" s="2"/>
      <c r="I63" s="2"/>
      <c r="J63" s="2"/>
      <c r="K63" s="2"/>
      <c r="L63" s="2"/>
      <c r="M63" s="2"/>
      <c r="N63" s="2"/>
      <c r="O63" s="2"/>
      <c r="P63" s="2"/>
      <c r="Q63" s="2"/>
      <c r="R63" s="2"/>
      <c r="S63" s="2"/>
      <c r="T63" s="2"/>
      <c r="U63" s="2"/>
      <c r="V63" s="2"/>
      <c r="W63" s="2"/>
      <c r="X63" s="2"/>
      <c r="Y63" s="2"/>
      <c r="Z63" s="2"/>
    </row>
    <row r="64" spans="1:26"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sheetData>
  <mergeCells count="3">
    <mergeCell ref="C4:D4"/>
    <mergeCell ref="A51:D51"/>
    <mergeCell ref="A63:D63"/>
  </mergeCells>
  <pageMargins left="0" right="0" top="0" bottom="0" header="0.3" footer="0.3"/>
  <pageSetup scale="88" orientation="portrait" r:id="rId1"/>
  <headerFooter differentFirst="1" scaleWithDoc="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8"/>
  <sheetViews>
    <sheetView tabSelected="1" zoomScaleNormal="100" workbookViewId="0"/>
  </sheetViews>
  <sheetFormatPr defaultColWidth="21.5" defaultRowHeight="12.75" x14ac:dyDescent="0.2"/>
  <cols>
    <col min="1" max="1" width="38.1640625" style="3" customWidth="1"/>
    <col min="2" max="9" width="13.1640625" style="3" customWidth="1"/>
    <col min="10" max="16384" width="21.5" style="3"/>
  </cols>
  <sheetData>
    <row r="1" spans="1:26" ht="13.9" customHeight="1" x14ac:dyDescent="0.2">
      <c r="A1" s="256" t="s">
        <v>0</v>
      </c>
      <c r="B1" s="249"/>
      <c r="C1" s="249"/>
      <c r="D1" s="2"/>
      <c r="E1" s="2"/>
      <c r="F1" s="2"/>
      <c r="G1" s="2"/>
      <c r="H1" s="2"/>
      <c r="I1" s="2"/>
      <c r="J1" s="2"/>
      <c r="K1" s="2"/>
      <c r="L1" s="2"/>
      <c r="M1" s="2"/>
      <c r="N1" s="2"/>
      <c r="O1" s="2"/>
      <c r="P1" s="2"/>
      <c r="Q1" s="2"/>
      <c r="R1" s="2"/>
      <c r="S1" s="2"/>
      <c r="T1" s="2"/>
      <c r="U1" s="2"/>
      <c r="V1" s="2"/>
      <c r="W1" s="2"/>
      <c r="X1" s="2"/>
      <c r="Y1" s="2"/>
      <c r="Z1" s="2"/>
    </row>
    <row r="2" spans="1:26" s="4" customFormat="1" ht="18" x14ac:dyDescent="0.25">
      <c r="A2" s="247" t="s">
        <v>3</v>
      </c>
      <c r="B2" s="247"/>
      <c r="C2" s="247"/>
      <c r="D2" s="247"/>
      <c r="E2" s="247"/>
      <c r="F2" s="247"/>
      <c r="G2" s="247"/>
      <c r="H2" s="247"/>
      <c r="I2" s="180"/>
      <c r="J2" s="180"/>
      <c r="K2" s="180"/>
      <c r="L2" s="180"/>
      <c r="M2" s="180"/>
      <c r="N2" s="180"/>
      <c r="O2" s="180"/>
      <c r="P2" s="180"/>
      <c r="Q2" s="180"/>
      <c r="R2" s="180"/>
      <c r="S2" s="180"/>
      <c r="T2" s="180"/>
      <c r="U2" s="180"/>
      <c r="V2" s="180"/>
      <c r="W2" s="180"/>
      <c r="X2" s="180"/>
      <c r="Y2" s="180"/>
      <c r="Z2" s="180"/>
    </row>
    <row r="3" spans="1:26" ht="10.15" customHeight="1" x14ac:dyDescent="0.2">
      <c r="A3" s="2"/>
      <c r="B3" s="2"/>
      <c r="C3" s="2"/>
      <c r="D3" s="2"/>
      <c r="E3" s="2"/>
      <c r="F3" s="2"/>
      <c r="G3" s="2"/>
      <c r="H3" s="2"/>
      <c r="I3" s="2"/>
      <c r="J3" s="2"/>
      <c r="K3" s="2"/>
      <c r="L3" s="2"/>
      <c r="M3" s="2"/>
      <c r="N3" s="2"/>
      <c r="O3" s="2"/>
      <c r="P3" s="2"/>
      <c r="Q3" s="2"/>
      <c r="R3" s="2"/>
      <c r="S3" s="2"/>
      <c r="T3" s="2"/>
      <c r="U3" s="2"/>
      <c r="V3" s="2"/>
      <c r="W3" s="2"/>
      <c r="X3" s="2"/>
      <c r="Y3" s="2"/>
      <c r="Z3" s="2"/>
    </row>
    <row r="4" spans="1:26" s="92" customFormat="1" ht="12" customHeight="1" x14ac:dyDescent="0.15">
      <c r="A4" s="40"/>
      <c r="B4" s="40"/>
      <c r="C4" s="40"/>
      <c r="D4" s="40"/>
      <c r="E4" s="40"/>
      <c r="F4" s="40"/>
      <c r="G4" s="40"/>
      <c r="H4" s="250" t="s">
        <v>29</v>
      </c>
      <c r="I4" s="251"/>
      <c r="J4" s="40"/>
      <c r="K4" s="40"/>
      <c r="L4" s="40"/>
      <c r="M4" s="40"/>
      <c r="N4" s="40"/>
      <c r="O4" s="40"/>
      <c r="P4" s="40"/>
      <c r="Q4" s="40"/>
      <c r="R4" s="40"/>
      <c r="S4" s="40"/>
      <c r="T4" s="40"/>
      <c r="U4" s="40"/>
      <c r="V4" s="40"/>
      <c r="W4" s="40"/>
      <c r="X4" s="40"/>
      <c r="Y4" s="40"/>
      <c r="Z4" s="40"/>
    </row>
    <row r="5" spans="1:26" s="92" customFormat="1" ht="12" customHeight="1" x14ac:dyDescent="0.15">
      <c r="A5" s="11" t="s">
        <v>13</v>
      </c>
      <c r="B5" s="75">
        <v>42825</v>
      </c>
      <c r="C5" s="75">
        <v>42916</v>
      </c>
      <c r="D5" s="75">
        <v>43008</v>
      </c>
      <c r="E5" s="75">
        <v>43100</v>
      </c>
      <c r="F5" s="75">
        <v>43190</v>
      </c>
      <c r="G5" s="75">
        <v>43281</v>
      </c>
      <c r="H5" s="75">
        <v>43373</v>
      </c>
      <c r="I5" s="76">
        <v>43465</v>
      </c>
      <c r="J5" s="40"/>
      <c r="K5" s="40"/>
      <c r="L5" s="40"/>
      <c r="M5" s="40"/>
      <c r="N5" s="40"/>
      <c r="O5" s="40"/>
      <c r="P5" s="40"/>
      <c r="Q5" s="40"/>
      <c r="R5" s="40"/>
      <c r="S5" s="40"/>
      <c r="T5" s="40"/>
      <c r="U5" s="40"/>
      <c r="V5" s="40"/>
      <c r="W5" s="40"/>
      <c r="X5" s="40"/>
      <c r="Y5" s="40"/>
      <c r="Z5" s="40"/>
    </row>
    <row r="6" spans="1:26" s="28" customFormat="1" ht="10.15" customHeight="1" x14ac:dyDescent="0.2">
      <c r="A6" s="97"/>
      <c r="B6" s="78"/>
      <c r="C6" s="78"/>
      <c r="D6" s="78"/>
      <c r="E6" s="78"/>
      <c r="F6" s="97"/>
      <c r="G6" s="97"/>
      <c r="H6" s="97"/>
      <c r="I6" s="97"/>
      <c r="J6" s="2"/>
      <c r="K6" s="2"/>
      <c r="L6" s="2"/>
      <c r="M6" s="2"/>
      <c r="N6" s="2"/>
      <c r="O6" s="2"/>
      <c r="P6" s="2"/>
      <c r="Q6" s="2"/>
      <c r="R6" s="2"/>
      <c r="S6" s="2"/>
      <c r="T6" s="2"/>
      <c r="U6" s="2"/>
      <c r="V6" s="2"/>
      <c r="W6" s="2"/>
      <c r="X6" s="2"/>
      <c r="Y6" s="2"/>
      <c r="Z6" s="2"/>
    </row>
    <row r="7" spans="1:26" s="28" customFormat="1" ht="13.9" customHeight="1" x14ac:dyDescent="0.2">
      <c r="A7" s="34" t="s">
        <v>225</v>
      </c>
      <c r="B7" s="19"/>
      <c r="C7" s="19"/>
      <c r="D7" s="19"/>
      <c r="E7" s="19"/>
      <c r="F7" s="2"/>
      <c r="G7" s="2"/>
      <c r="H7" s="2"/>
      <c r="I7" s="2"/>
      <c r="J7" s="2"/>
      <c r="K7" s="2"/>
      <c r="L7" s="2"/>
      <c r="M7" s="2"/>
      <c r="N7" s="2"/>
      <c r="O7" s="2"/>
      <c r="P7" s="2"/>
      <c r="Q7" s="2"/>
      <c r="R7" s="2"/>
      <c r="S7" s="2"/>
      <c r="T7" s="2"/>
      <c r="U7" s="2"/>
      <c r="V7" s="2"/>
      <c r="W7" s="2"/>
      <c r="X7" s="2"/>
      <c r="Y7" s="2"/>
      <c r="Z7" s="2"/>
    </row>
    <row r="8" spans="1:26" s="28" customFormat="1" ht="13.9" customHeight="1" x14ac:dyDescent="0.2">
      <c r="A8" s="30" t="s">
        <v>226</v>
      </c>
      <c r="B8" s="19"/>
      <c r="C8" s="19"/>
      <c r="D8" s="19"/>
      <c r="E8" s="19"/>
      <c r="F8" s="2"/>
      <c r="G8" s="2"/>
      <c r="H8" s="2"/>
      <c r="I8" s="2"/>
      <c r="J8" s="2"/>
      <c r="K8" s="2"/>
      <c r="L8" s="2"/>
      <c r="M8" s="2"/>
      <c r="N8" s="2"/>
      <c r="O8" s="2"/>
      <c r="P8" s="2"/>
      <c r="Q8" s="2"/>
      <c r="R8" s="2"/>
      <c r="S8" s="2"/>
      <c r="T8" s="2"/>
      <c r="U8" s="2"/>
      <c r="V8" s="2"/>
      <c r="W8" s="2"/>
      <c r="X8" s="2"/>
      <c r="Y8" s="2"/>
      <c r="Z8" s="2"/>
    </row>
    <row r="9" spans="1:26" s="28" customFormat="1" ht="13.9" customHeight="1" x14ac:dyDescent="0.2">
      <c r="A9" s="112" t="s">
        <v>227</v>
      </c>
      <c r="B9" s="14">
        <v>4307</v>
      </c>
      <c r="C9" s="14">
        <v>4583</v>
      </c>
      <c r="D9" s="14">
        <v>4487</v>
      </c>
      <c r="E9" s="14">
        <v>2079</v>
      </c>
      <c r="F9" s="16">
        <v>1923</v>
      </c>
      <c r="G9" s="16">
        <v>1750</v>
      </c>
      <c r="H9" s="16">
        <v>2538</v>
      </c>
      <c r="I9" s="15">
        <v>2745</v>
      </c>
      <c r="J9" s="2"/>
      <c r="K9" s="2"/>
      <c r="L9" s="2"/>
      <c r="M9" s="2"/>
      <c r="N9" s="2"/>
      <c r="O9" s="2"/>
      <c r="P9" s="2"/>
      <c r="Q9" s="2"/>
      <c r="R9" s="2"/>
      <c r="S9" s="2"/>
      <c r="T9" s="2"/>
      <c r="U9" s="2"/>
      <c r="V9" s="2"/>
      <c r="W9" s="2"/>
      <c r="X9" s="2"/>
      <c r="Y9" s="2"/>
      <c r="Z9" s="2"/>
    </row>
    <row r="10" spans="1:26" s="28" customFormat="1" ht="13.9" customHeight="1" x14ac:dyDescent="0.2">
      <c r="A10" s="112" t="s">
        <v>228</v>
      </c>
      <c r="B10" s="22">
        <v>16863</v>
      </c>
      <c r="C10" s="22">
        <v>19771</v>
      </c>
      <c r="D10" s="22">
        <v>21549</v>
      </c>
      <c r="E10" s="22">
        <v>23493</v>
      </c>
      <c r="F10" s="31">
        <v>22595</v>
      </c>
      <c r="G10" s="31">
        <v>23099</v>
      </c>
      <c r="H10" s="31">
        <v>24012</v>
      </c>
      <c r="I10" s="23">
        <v>25102</v>
      </c>
      <c r="J10" s="2"/>
      <c r="K10" s="2"/>
      <c r="L10" s="2"/>
      <c r="M10" s="2"/>
      <c r="N10" s="2"/>
      <c r="O10" s="2"/>
      <c r="P10" s="2"/>
      <c r="Q10" s="2"/>
      <c r="R10" s="2"/>
      <c r="S10" s="2"/>
      <c r="T10" s="2"/>
      <c r="U10" s="2"/>
      <c r="V10" s="2"/>
      <c r="W10" s="2"/>
      <c r="X10" s="2"/>
      <c r="Y10" s="2"/>
      <c r="Z10" s="2"/>
    </row>
    <row r="11" spans="1:26" s="28" customFormat="1" ht="13.9" customHeight="1" x14ac:dyDescent="0.2">
      <c r="A11" s="112" t="s">
        <v>229</v>
      </c>
      <c r="B11" s="22">
        <v>1194</v>
      </c>
      <c r="C11" s="22">
        <v>1116</v>
      </c>
      <c r="D11" s="22">
        <v>1276</v>
      </c>
      <c r="E11" s="22">
        <v>1034</v>
      </c>
      <c r="F11" s="31">
        <v>1285</v>
      </c>
      <c r="G11" s="31">
        <v>1102</v>
      </c>
      <c r="H11" s="31">
        <v>1270</v>
      </c>
      <c r="I11" s="23">
        <v>1336</v>
      </c>
      <c r="J11" s="2"/>
      <c r="K11" s="2"/>
      <c r="L11" s="2"/>
      <c r="M11" s="2"/>
      <c r="N11" s="2"/>
      <c r="O11" s="2"/>
      <c r="P11" s="2"/>
      <c r="Q11" s="2"/>
      <c r="R11" s="2"/>
      <c r="S11" s="2"/>
      <c r="T11" s="2"/>
      <c r="U11" s="2"/>
      <c r="V11" s="2"/>
      <c r="W11" s="2"/>
      <c r="X11" s="2"/>
      <c r="Y11" s="2"/>
      <c r="Z11" s="2"/>
    </row>
    <row r="12" spans="1:26" s="28" customFormat="1" ht="13.9" customHeight="1" x14ac:dyDescent="0.2">
      <c r="A12" s="112" t="s">
        <v>230</v>
      </c>
      <c r="B12" s="22">
        <v>149</v>
      </c>
      <c r="C12" s="22">
        <v>0</v>
      </c>
      <c r="D12" s="22">
        <v>275</v>
      </c>
      <c r="E12" s="22">
        <v>0</v>
      </c>
      <c r="F12" s="31">
        <v>0</v>
      </c>
      <c r="G12" s="31">
        <v>0</v>
      </c>
      <c r="H12" s="31">
        <v>0</v>
      </c>
      <c r="I12" s="23">
        <v>0</v>
      </c>
      <c r="J12" s="2"/>
      <c r="K12" s="2"/>
      <c r="L12" s="2"/>
      <c r="M12" s="2"/>
      <c r="N12" s="2"/>
      <c r="O12" s="2"/>
      <c r="P12" s="2"/>
      <c r="Q12" s="2"/>
      <c r="R12" s="2"/>
      <c r="S12" s="2"/>
      <c r="T12" s="2"/>
      <c r="U12" s="2"/>
      <c r="V12" s="2"/>
      <c r="W12" s="2"/>
      <c r="X12" s="2"/>
      <c r="Y12" s="2"/>
      <c r="Z12" s="2"/>
    </row>
    <row r="13" spans="1:26" s="28" customFormat="1" ht="13.9" customHeight="1" x14ac:dyDescent="0.2">
      <c r="A13" s="112" t="s">
        <v>231</v>
      </c>
      <c r="B13" s="22">
        <v>4645</v>
      </c>
      <c r="C13" s="22">
        <v>3353</v>
      </c>
      <c r="D13" s="22">
        <v>3280</v>
      </c>
      <c r="E13" s="22">
        <v>3307</v>
      </c>
      <c r="F13" s="31">
        <v>5222</v>
      </c>
      <c r="G13" s="31">
        <v>4925</v>
      </c>
      <c r="H13" s="31">
        <v>5334</v>
      </c>
      <c r="I13" s="23">
        <v>5453</v>
      </c>
      <c r="J13" s="2"/>
      <c r="K13" s="2"/>
      <c r="L13" s="2"/>
      <c r="M13" s="2"/>
      <c r="N13" s="2"/>
      <c r="O13" s="2"/>
      <c r="P13" s="2"/>
      <c r="Q13" s="2"/>
      <c r="R13" s="2"/>
      <c r="S13" s="2"/>
      <c r="T13" s="2"/>
      <c r="U13" s="2"/>
      <c r="V13" s="2"/>
      <c r="W13" s="2"/>
      <c r="X13" s="2"/>
      <c r="Y13" s="2"/>
      <c r="Z13" s="2"/>
    </row>
    <row r="14" spans="1:26" s="28" customFormat="1" ht="13.9" customHeight="1" x14ac:dyDescent="0.2">
      <c r="A14" s="30" t="s">
        <v>232</v>
      </c>
      <c r="B14" s="42">
        <v>27158</v>
      </c>
      <c r="C14" s="42">
        <v>28823</v>
      </c>
      <c r="D14" s="42">
        <v>30867</v>
      </c>
      <c r="E14" s="42">
        <v>29913</v>
      </c>
      <c r="F14" s="132">
        <v>31025</v>
      </c>
      <c r="G14" s="132">
        <v>30876</v>
      </c>
      <c r="H14" s="132">
        <v>33154</v>
      </c>
      <c r="I14" s="43">
        <v>34636</v>
      </c>
      <c r="J14" s="2"/>
      <c r="K14" s="2"/>
      <c r="L14" s="2"/>
      <c r="M14" s="2"/>
      <c r="N14" s="2"/>
      <c r="O14" s="2"/>
      <c r="P14" s="2"/>
      <c r="Q14" s="2"/>
      <c r="R14" s="2"/>
      <c r="S14" s="2"/>
      <c r="T14" s="2"/>
      <c r="U14" s="2"/>
      <c r="V14" s="2"/>
      <c r="W14" s="2"/>
      <c r="X14" s="2"/>
      <c r="Y14" s="2"/>
      <c r="Z14" s="2"/>
    </row>
    <row r="15" spans="1:26" s="28" customFormat="1" ht="10.15" customHeight="1" x14ac:dyDescent="0.2">
      <c r="A15" s="86"/>
      <c r="B15" s="19"/>
      <c r="C15" s="19"/>
      <c r="D15" s="19"/>
      <c r="E15" s="19"/>
      <c r="F15" s="2"/>
      <c r="G15" s="2"/>
      <c r="H15" s="2"/>
      <c r="I15" s="2"/>
      <c r="J15" s="2"/>
      <c r="K15" s="2"/>
      <c r="L15" s="2"/>
      <c r="M15" s="2"/>
      <c r="N15" s="2"/>
      <c r="O15" s="2"/>
      <c r="P15" s="2"/>
      <c r="Q15" s="2"/>
      <c r="R15" s="2"/>
      <c r="S15" s="2"/>
      <c r="T15" s="2"/>
      <c r="U15" s="2"/>
      <c r="V15" s="2"/>
      <c r="W15" s="2"/>
      <c r="X15" s="2"/>
      <c r="Y15" s="2"/>
      <c r="Z15" s="2"/>
    </row>
    <row r="16" spans="1:26" s="28" customFormat="1" ht="13.9" customHeight="1" x14ac:dyDescent="0.2">
      <c r="A16" s="30" t="s">
        <v>233</v>
      </c>
      <c r="B16" s="22">
        <v>235550</v>
      </c>
      <c r="C16" s="22">
        <v>239226</v>
      </c>
      <c r="D16" s="22">
        <v>242608</v>
      </c>
      <c r="E16" s="22">
        <v>246498</v>
      </c>
      <c r="F16" s="31">
        <v>246877</v>
      </c>
      <c r="G16" s="31">
        <v>249294</v>
      </c>
      <c r="H16" s="31">
        <v>252030</v>
      </c>
      <c r="I16" s="23">
        <v>252835</v>
      </c>
      <c r="J16" s="2"/>
      <c r="K16" s="2"/>
      <c r="L16" s="2"/>
      <c r="M16" s="2"/>
      <c r="N16" s="2"/>
      <c r="O16" s="2"/>
      <c r="P16" s="2"/>
      <c r="Q16" s="2"/>
      <c r="R16" s="2"/>
      <c r="S16" s="2"/>
      <c r="T16" s="2"/>
      <c r="U16" s="2"/>
      <c r="V16" s="2"/>
      <c r="W16" s="2"/>
      <c r="X16" s="2"/>
      <c r="Y16" s="2"/>
      <c r="Z16" s="2"/>
    </row>
    <row r="17" spans="1:26" s="28" customFormat="1" ht="13.9" customHeight="1" x14ac:dyDescent="0.2">
      <c r="A17" s="112" t="s">
        <v>234</v>
      </c>
      <c r="B17" s="72">
        <v>150337</v>
      </c>
      <c r="C17" s="72">
        <v>152705</v>
      </c>
      <c r="D17" s="72">
        <v>155986</v>
      </c>
      <c r="E17" s="72">
        <v>157930</v>
      </c>
      <c r="F17" s="73">
        <v>158955</v>
      </c>
      <c r="G17" s="73">
        <v>161513</v>
      </c>
      <c r="H17" s="73">
        <v>164566</v>
      </c>
      <c r="I17" s="74">
        <v>163549</v>
      </c>
      <c r="J17" s="2"/>
      <c r="K17" s="2"/>
      <c r="L17" s="2"/>
      <c r="M17" s="2"/>
      <c r="N17" s="2"/>
      <c r="O17" s="2"/>
      <c r="P17" s="2"/>
      <c r="Q17" s="2"/>
      <c r="R17" s="2"/>
      <c r="S17" s="2"/>
      <c r="T17" s="2"/>
      <c r="U17" s="2"/>
      <c r="V17" s="2"/>
      <c r="W17" s="2"/>
      <c r="X17" s="2"/>
      <c r="Y17" s="2"/>
      <c r="Z17" s="2"/>
    </row>
    <row r="18" spans="1:26" s="28" customFormat="1" ht="13.9" customHeight="1" x14ac:dyDescent="0.2">
      <c r="A18" s="30" t="s">
        <v>235</v>
      </c>
      <c r="B18" s="144">
        <v>85213</v>
      </c>
      <c r="C18" s="144">
        <v>86521</v>
      </c>
      <c r="D18" s="144">
        <v>86622</v>
      </c>
      <c r="E18" s="144">
        <v>88568</v>
      </c>
      <c r="F18" s="128">
        <v>87922</v>
      </c>
      <c r="G18" s="128">
        <v>87781</v>
      </c>
      <c r="H18" s="73">
        <v>87464</v>
      </c>
      <c r="I18" s="74">
        <v>89286</v>
      </c>
      <c r="J18" s="2"/>
      <c r="K18" s="2"/>
      <c r="L18" s="2"/>
      <c r="M18" s="2"/>
      <c r="N18" s="2"/>
      <c r="O18" s="2"/>
      <c r="P18" s="2"/>
      <c r="Q18" s="2"/>
      <c r="R18" s="2"/>
      <c r="S18" s="2"/>
      <c r="T18" s="2"/>
      <c r="U18" s="2"/>
      <c r="V18" s="2"/>
      <c r="W18" s="2"/>
      <c r="X18" s="2"/>
      <c r="Y18" s="2"/>
      <c r="Z18" s="2"/>
    </row>
    <row r="19" spans="1:26" s="28" customFormat="1" ht="13.9" customHeight="1" x14ac:dyDescent="0.2">
      <c r="A19" s="30" t="s">
        <v>236</v>
      </c>
      <c r="B19" s="98">
        <v>1080</v>
      </c>
      <c r="C19" s="98">
        <v>1075</v>
      </c>
      <c r="D19" s="98">
        <v>1054</v>
      </c>
      <c r="E19" s="98">
        <v>1039</v>
      </c>
      <c r="F19" s="99">
        <v>994</v>
      </c>
      <c r="G19" s="99">
        <v>787</v>
      </c>
      <c r="H19" s="99">
        <v>732</v>
      </c>
      <c r="I19" s="100">
        <v>671</v>
      </c>
      <c r="J19" s="2"/>
      <c r="K19" s="2"/>
      <c r="L19" s="2"/>
      <c r="M19" s="2"/>
      <c r="N19" s="2"/>
      <c r="O19" s="2"/>
      <c r="P19" s="2"/>
      <c r="Q19" s="2"/>
      <c r="R19" s="2"/>
      <c r="S19" s="2"/>
      <c r="T19" s="2"/>
      <c r="U19" s="2"/>
      <c r="V19" s="2"/>
      <c r="W19" s="2"/>
      <c r="X19" s="2"/>
      <c r="Y19" s="2"/>
      <c r="Z19" s="2"/>
    </row>
    <row r="20" spans="1:26" s="28" customFormat="1" ht="13.9" customHeight="1" x14ac:dyDescent="0.2">
      <c r="A20" s="30" t="s">
        <v>237</v>
      </c>
      <c r="B20" s="22">
        <v>87754</v>
      </c>
      <c r="C20" s="22">
        <v>88004</v>
      </c>
      <c r="D20" s="22">
        <v>87883</v>
      </c>
      <c r="E20" s="22">
        <v>88417</v>
      </c>
      <c r="F20" s="31">
        <v>93677</v>
      </c>
      <c r="G20" s="31">
        <v>93855</v>
      </c>
      <c r="H20" s="31">
        <v>94006</v>
      </c>
      <c r="I20" s="23">
        <v>94130</v>
      </c>
      <c r="J20" s="2"/>
      <c r="K20" s="2"/>
      <c r="L20" s="2"/>
      <c r="M20" s="2"/>
      <c r="N20" s="2"/>
      <c r="O20" s="2"/>
      <c r="P20" s="2"/>
      <c r="Q20" s="2"/>
      <c r="R20" s="2"/>
      <c r="S20" s="2"/>
      <c r="T20" s="2"/>
      <c r="U20" s="2"/>
      <c r="V20" s="2"/>
      <c r="W20" s="2"/>
      <c r="X20" s="2"/>
      <c r="Y20" s="2"/>
      <c r="Z20" s="2"/>
    </row>
    <row r="21" spans="1:26" s="28" customFormat="1" ht="13.9" customHeight="1" x14ac:dyDescent="0.2">
      <c r="A21" s="30" t="s">
        <v>238</v>
      </c>
      <c r="B21" s="22">
        <v>27630</v>
      </c>
      <c r="C21" s="22">
        <v>28527</v>
      </c>
      <c r="D21" s="22">
        <v>28725</v>
      </c>
      <c r="E21" s="22">
        <v>29172</v>
      </c>
      <c r="F21" s="31">
        <v>29121</v>
      </c>
      <c r="G21" s="31">
        <v>29200</v>
      </c>
      <c r="H21" s="31">
        <v>29200</v>
      </c>
      <c r="I21" s="23">
        <v>24614</v>
      </c>
      <c r="J21" s="2"/>
      <c r="K21" s="2"/>
      <c r="L21" s="2"/>
      <c r="M21" s="2"/>
      <c r="N21" s="2"/>
      <c r="O21" s="2"/>
      <c r="P21" s="2"/>
      <c r="Q21" s="2"/>
      <c r="R21" s="2"/>
      <c r="S21" s="2"/>
      <c r="T21" s="2"/>
      <c r="U21" s="2"/>
      <c r="V21" s="2"/>
      <c r="W21" s="2"/>
      <c r="X21" s="2"/>
      <c r="Y21" s="2"/>
      <c r="Z21" s="2"/>
    </row>
    <row r="22" spans="1:26" s="28" customFormat="1" ht="13.9" customHeight="1" x14ac:dyDescent="0.2">
      <c r="A22" s="30" t="s">
        <v>239</v>
      </c>
      <c r="B22" s="22">
        <v>8912</v>
      </c>
      <c r="C22" s="22">
        <v>11143</v>
      </c>
      <c r="D22" s="22">
        <v>10993</v>
      </c>
      <c r="E22" s="22">
        <v>10247</v>
      </c>
      <c r="F22" s="31">
        <v>10014</v>
      </c>
      <c r="G22" s="31">
        <v>9861</v>
      </c>
      <c r="H22" s="31">
        <v>9731</v>
      </c>
      <c r="I22" s="23">
        <v>9775</v>
      </c>
      <c r="J22" s="2"/>
      <c r="K22" s="2"/>
      <c r="L22" s="2"/>
      <c r="M22" s="2"/>
      <c r="N22" s="2"/>
      <c r="O22" s="2"/>
      <c r="P22" s="2"/>
      <c r="Q22" s="2"/>
      <c r="R22" s="2"/>
      <c r="S22" s="2"/>
      <c r="T22" s="2"/>
      <c r="U22" s="2"/>
      <c r="V22" s="2"/>
      <c r="W22" s="2"/>
      <c r="X22" s="2"/>
      <c r="Y22" s="2"/>
      <c r="Z22" s="2"/>
    </row>
    <row r="23" spans="1:26" s="28" customFormat="1" ht="13.9" customHeight="1" x14ac:dyDescent="0.2">
      <c r="A23" s="30" t="s">
        <v>240</v>
      </c>
      <c r="B23" s="22">
        <v>762</v>
      </c>
      <c r="C23" s="22">
        <v>90</v>
      </c>
      <c r="D23" s="22">
        <v>0</v>
      </c>
      <c r="E23" s="22">
        <v>0</v>
      </c>
      <c r="F23" s="31">
        <v>0</v>
      </c>
      <c r="G23" s="31">
        <v>0</v>
      </c>
      <c r="H23" s="31">
        <v>0</v>
      </c>
      <c r="I23" s="23">
        <v>0</v>
      </c>
      <c r="J23" s="2"/>
      <c r="K23" s="2"/>
      <c r="L23" s="2"/>
      <c r="M23" s="2"/>
      <c r="N23" s="2"/>
      <c r="O23" s="2"/>
      <c r="P23" s="2"/>
      <c r="Q23" s="2"/>
      <c r="R23" s="2"/>
      <c r="S23" s="2"/>
      <c r="T23" s="2"/>
      <c r="U23" s="2"/>
      <c r="V23" s="2"/>
      <c r="W23" s="2"/>
      <c r="X23" s="2"/>
      <c r="Y23" s="2"/>
      <c r="Z23" s="2"/>
    </row>
    <row r="24" spans="1:26" s="28" customFormat="1" ht="13.9" customHeight="1" x14ac:dyDescent="0.2">
      <c r="A24" s="30" t="s">
        <v>241</v>
      </c>
      <c r="B24" s="72">
        <v>8222</v>
      </c>
      <c r="C24" s="24">
        <v>8795</v>
      </c>
      <c r="D24" s="24">
        <v>8538</v>
      </c>
      <c r="E24" s="24">
        <v>9787</v>
      </c>
      <c r="F24" s="73">
        <v>11763</v>
      </c>
      <c r="G24" s="113">
        <v>10943</v>
      </c>
      <c r="H24" s="73">
        <v>11275</v>
      </c>
      <c r="I24" s="74">
        <v>11717</v>
      </c>
      <c r="J24" s="2"/>
      <c r="K24" s="2"/>
      <c r="L24" s="2"/>
      <c r="M24" s="2"/>
      <c r="N24" s="2"/>
      <c r="O24" s="2"/>
      <c r="P24" s="2"/>
      <c r="Q24" s="2"/>
      <c r="R24" s="2"/>
      <c r="S24" s="2"/>
      <c r="T24" s="2"/>
      <c r="U24" s="2"/>
      <c r="V24" s="2"/>
      <c r="W24" s="2"/>
      <c r="X24" s="2"/>
      <c r="Y24" s="2"/>
      <c r="Z24" s="2"/>
    </row>
    <row r="25" spans="1:26" s="28" customFormat="1" ht="13.9" customHeight="1" x14ac:dyDescent="0.2">
      <c r="A25" s="34" t="s">
        <v>242</v>
      </c>
      <c r="B25" s="62">
        <v>246731</v>
      </c>
      <c r="C25" s="26">
        <v>252978</v>
      </c>
      <c r="D25" s="26">
        <v>254682</v>
      </c>
      <c r="E25" s="26">
        <v>257143</v>
      </c>
      <c r="F25" s="63">
        <v>264516</v>
      </c>
      <c r="G25" s="109">
        <v>263303</v>
      </c>
      <c r="H25" s="66">
        <v>265562</v>
      </c>
      <c r="I25" s="27">
        <v>264829</v>
      </c>
      <c r="J25" s="2"/>
      <c r="K25" s="2"/>
      <c r="L25" s="2"/>
      <c r="M25" s="2"/>
      <c r="N25" s="2"/>
      <c r="O25" s="2"/>
      <c r="P25" s="2"/>
      <c r="Q25" s="2"/>
      <c r="R25" s="2"/>
      <c r="S25" s="2"/>
      <c r="T25" s="2"/>
      <c r="U25" s="2"/>
      <c r="V25" s="2"/>
      <c r="W25" s="2"/>
      <c r="X25" s="2"/>
      <c r="Y25" s="2"/>
      <c r="Z25" s="2"/>
    </row>
    <row r="26" spans="1:26" s="28" customFormat="1" ht="10.15" customHeight="1" x14ac:dyDescent="0.2">
      <c r="A26" s="2"/>
      <c r="B26" s="19"/>
      <c r="C26" s="19"/>
      <c r="D26" s="19"/>
      <c r="E26" s="19"/>
      <c r="F26" s="2"/>
      <c r="G26" s="2"/>
      <c r="H26" s="2"/>
      <c r="I26" s="2"/>
      <c r="J26" s="2"/>
      <c r="K26" s="2"/>
      <c r="L26" s="2"/>
      <c r="M26" s="2"/>
      <c r="N26" s="2"/>
      <c r="O26" s="2"/>
      <c r="P26" s="2"/>
      <c r="Q26" s="2"/>
      <c r="R26" s="2"/>
      <c r="S26" s="2"/>
      <c r="T26" s="2"/>
      <c r="U26" s="2"/>
      <c r="V26" s="2"/>
      <c r="W26" s="2"/>
      <c r="X26" s="2"/>
      <c r="Y26" s="2"/>
      <c r="Z26" s="2"/>
    </row>
    <row r="27" spans="1:26" s="28" customFormat="1" ht="13.9" customHeight="1" x14ac:dyDescent="0.2">
      <c r="A27" s="34" t="s">
        <v>279</v>
      </c>
      <c r="B27" s="19"/>
      <c r="C27" s="19"/>
      <c r="D27" s="19"/>
      <c r="E27" s="19"/>
      <c r="F27" s="2"/>
      <c r="G27" s="2"/>
      <c r="H27" s="2"/>
      <c r="I27" s="2"/>
      <c r="J27" s="2"/>
      <c r="K27" s="2"/>
      <c r="L27" s="2"/>
      <c r="M27" s="2"/>
      <c r="N27" s="2"/>
      <c r="O27" s="2"/>
      <c r="P27" s="2"/>
      <c r="Q27" s="2"/>
      <c r="R27" s="2"/>
      <c r="S27" s="2"/>
      <c r="T27" s="2"/>
      <c r="U27" s="2"/>
      <c r="V27" s="2"/>
      <c r="W27" s="2"/>
      <c r="X27" s="2"/>
      <c r="Y27" s="2"/>
      <c r="Z27" s="2"/>
    </row>
    <row r="28" spans="1:26" s="28" customFormat="1" ht="13.9" customHeight="1" x14ac:dyDescent="0.2">
      <c r="A28" s="30" t="s">
        <v>243</v>
      </c>
      <c r="B28" s="19"/>
      <c r="C28" s="19"/>
      <c r="D28" s="19"/>
      <c r="E28" s="19"/>
      <c r="F28" s="2"/>
      <c r="G28" s="2"/>
      <c r="H28" s="2"/>
      <c r="I28" s="2"/>
      <c r="J28" s="2"/>
      <c r="K28" s="2"/>
      <c r="L28" s="2"/>
      <c r="M28" s="2"/>
      <c r="N28" s="2"/>
      <c r="O28" s="2"/>
      <c r="P28" s="2"/>
      <c r="Q28" s="2"/>
      <c r="R28" s="2"/>
      <c r="S28" s="2"/>
      <c r="T28" s="2"/>
      <c r="U28" s="2"/>
      <c r="V28" s="2"/>
      <c r="W28" s="2"/>
      <c r="X28" s="2"/>
      <c r="Y28" s="2"/>
      <c r="Z28" s="2"/>
    </row>
    <row r="29" spans="1:26" s="28" customFormat="1" ht="13.9" customHeight="1" x14ac:dyDescent="0.2">
      <c r="A29" s="112" t="s">
        <v>132</v>
      </c>
      <c r="B29" s="14">
        <v>3707</v>
      </c>
      <c r="C29" s="14">
        <v>1153</v>
      </c>
      <c r="D29" s="14">
        <v>2180</v>
      </c>
      <c r="E29" s="14">
        <v>3453</v>
      </c>
      <c r="F29" s="16">
        <v>6323</v>
      </c>
      <c r="G29" s="16">
        <v>5466</v>
      </c>
      <c r="H29" s="16">
        <v>6502</v>
      </c>
      <c r="I29" s="15">
        <v>7190</v>
      </c>
      <c r="J29" s="2"/>
      <c r="K29" s="2"/>
      <c r="L29" s="2"/>
      <c r="M29" s="2"/>
      <c r="N29" s="2"/>
      <c r="O29" s="2"/>
      <c r="P29" s="2"/>
      <c r="Q29" s="2"/>
      <c r="R29" s="2"/>
      <c r="S29" s="2"/>
      <c r="T29" s="2"/>
      <c r="U29" s="2"/>
      <c r="V29" s="2"/>
      <c r="W29" s="2"/>
      <c r="X29" s="2"/>
      <c r="Y29" s="2"/>
      <c r="Z29" s="2"/>
    </row>
    <row r="30" spans="1:26" s="28" customFormat="1" ht="13.9" customHeight="1" x14ac:dyDescent="0.2">
      <c r="A30" s="112" t="s">
        <v>244</v>
      </c>
      <c r="B30" s="22">
        <v>14826</v>
      </c>
      <c r="C30" s="22">
        <v>17825</v>
      </c>
      <c r="D30" s="22">
        <v>18434</v>
      </c>
      <c r="E30" s="22">
        <v>21232</v>
      </c>
      <c r="F30" s="31">
        <v>17052</v>
      </c>
      <c r="G30" s="31">
        <v>18560</v>
      </c>
      <c r="H30" s="31">
        <v>19342</v>
      </c>
      <c r="I30" s="23">
        <v>22501</v>
      </c>
      <c r="J30" s="2"/>
      <c r="K30" s="2"/>
      <c r="L30" s="2"/>
      <c r="M30" s="2"/>
      <c r="N30" s="2"/>
      <c r="O30" s="2"/>
      <c r="P30" s="2"/>
      <c r="Q30" s="2"/>
      <c r="R30" s="2"/>
      <c r="S30" s="2"/>
      <c r="T30" s="2"/>
      <c r="U30" s="2"/>
      <c r="V30" s="2"/>
      <c r="W30" s="2"/>
      <c r="X30" s="2"/>
      <c r="Y30" s="2"/>
      <c r="Z30" s="2"/>
    </row>
    <row r="31" spans="1:26" s="28" customFormat="1" ht="13.9" customHeight="1" x14ac:dyDescent="0.2">
      <c r="A31" s="112" t="s">
        <v>245</v>
      </c>
      <c r="B31" s="72">
        <v>8131</v>
      </c>
      <c r="C31" s="72">
        <v>8780</v>
      </c>
      <c r="D31" s="72">
        <v>8316</v>
      </c>
      <c r="E31" s="72">
        <v>8352</v>
      </c>
      <c r="F31" s="73">
        <v>8240</v>
      </c>
      <c r="G31" s="73">
        <v>8303</v>
      </c>
      <c r="H31" s="73">
        <v>8323</v>
      </c>
      <c r="I31" s="74">
        <v>8239</v>
      </c>
      <c r="J31" s="2"/>
      <c r="K31" s="2"/>
      <c r="L31" s="2"/>
      <c r="M31" s="2"/>
      <c r="N31" s="2"/>
      <c r="O31" s="2"/>
      <c r="P31" s="2"/>
      <c r="Q31" s="2"/>
      <c r="R31" s="2"/>
      <c r="S31" s="2"/>
      <c r="T31" s="2"/>
      <c r="U31" s="2"/>
      <c r="V31" s="2"/>
      <c r="W31" s="2"/>
      <c r="X31" s="2"/>
      <c r="Y31" s="2"/>
      <c r="Z31" s="2"/>
    </row>
    <row r="32" spans="1:26" s="28" customFormat="1" ht="13.9" customHeight="1" x14ac:dyDescent="0.2">
      <c r="A32" s="30" t="s">
        <v>246</v>
      </c>
      <c r="B32" s="144">
        <v>26664</v>
      </c>
      <c r="C32" s="144">
        <v>27758</v>
      </c>
      <c r="D32" s="144">
        <v>28930</v>
      </c>
      <c r="E32" s="144">
        <v>33037</v>
      </c>
      <c r="F32" s="128">
        <v>31615</v>
      </c>
      <c r="G32" s="128">
        <v>32329</v>
      </c>
      <c r="H32" s="128">
        <v>34167</v>
      </c>
      <c r="I32" s="159">
        <v>37930</v>
      </c>
      <c r="J32" s="2"/>
      <c r="K32" s="2"/>
      <c r="L32" s="2"/>
      <c r="M32" s="2"/>
      <c r="N32" s="2"/>
      <c r="O32" s="2"/>
      <c r="P32" s="2"/>
      <c r="Q32" s="2"/>
      <c r="R32" s="2"/>
      <c r="S32" s="2"/>
      <c r="T32" s="2"/>
      <c r="U32" s="2"/>
      <c r="V32" s="2"/>
      <c r="W32" s="2"/>
      <c r="X32" s="2"/>
      <c r="Y32" s="2"/>
      <c r="Z32" s="2"/>
    </row>
    <row r="33" spans="1:26" s="28" customFormat="1" ht="10.15" customHeight="1" x14ac:dyDescent="0.2">
      <c r="A33" s="86"/>
      <c r="B33" s="135"/>
      <c r="C33" s="135"/>
      <c r="D33" s="135"/>
      <c r="E33" s="135"/>
      <c r="F33" s="105"/>
      <c r="G33" s="105"/>
      <c r="H33" s="2"/>
      <c r="I33" s="2"/>
      <c r="J33" s="2"/>
      <c r="K33" s="2"/>
      <c r="L33" s="2"/>
      <c r="M33" s="2"/>
      <c r="N33" s="2"/>
      <c r="O33" s="2"/>
      <c r="P33" s="2"/>
      <c r="Q33" s="2"/>
      <c r="R33" s="2"/>
      <c r="S33" s="2"/>
      <c r="T33" s="2"/>
      <c r="U33" s="2"/>
      <c r="V33" s="2"/>
      <c r="W33" s="2"/>
      <c r="X33" s="2"/>
      <c r="Y33" s="2"/>
      <c r="Z33" s="2"/>
    </row>
    <row r="34" spans="1:26" s="28" customFormat="1" ht="13.9" customHeight="1" x14ac:dyDescent="0.2">
      <c r="A34" s="30" t="s">
        <v>133</v>
      </c>
      <c r="B34" s="22">
        <v>112839</v>
      </c>
      <c r="C34" s="22">
        <v>116390</v>
      </c>
      <c r="D34" s="22">
        <v>115317</v>
      </c>
      <c r="E34" s="22">
        <v>113642</v>
      </c>
      <c r="F34" s="31">
        <v>112734</v>
      </c>
      <c r="G34" s="31">
        <v>109174</v>
      </c>
      <c r="H34" s="31">
        <v>106440</v>
      </c>
      <c r="I34" s="23">
        <v>105873</v>
      </c>
      <c r="J34" s="2"/>
      <c r="K34" s="2"/>
      <c r="L34" s="2"/>
      <c r="M34" s="2"/>
      <c r="N34" s="2"/>
      <c r="O34" s="2"/>
      <c r="P34" s="2"/>
      <c r="Q34" s="2"/>
      <c r="R34" s="2"/>
      <c r="S34" s="2"/>
      <c r="T34" s="2"/>
      <c r="U34" s="2"/>
      <c r="V34" s="2"/>
      <c r="W34" s="2"/>
      <c r="X34" s="2"/>
      <c r="Y34" s="2"/>
      <c r="Z34" s="2"/>
    </row>
    <row r="35" spans="1:26" s="28" customFormat="1" ht="13.9" customHeight="1" x14ac:dyDescent="0.2">
      <c r="A35" s="30" t="s">
        <v>247</v>
      </c>
      <c r="B35" s="22">
        <v>22079</v>
      </c>
      <c r="C35" s="22">
        <v>21775</v>
      </c>
      <c r="D35" s="22">
        <v>21131</v>
      </c>
      <c r="E35" s="22">
        <v>22112</v>
      </c>
      <c r="F35" s="31">
        <v>20689</v>
      </c>
      <c r="G35" s="31">
        <v>19955</v>
      </c>
      <c r="H35" s="31">
        <v>19660</v>
      </c>
      <c r="I35" s="23">
        <v>18599</v>
      </c>
      <c r="J35" s="2"/>
      <c r="K35" s="2"/>
      <c r="L35" s="2"/>
      <c r="M35" s="2"/>
      <c r="N35" s="2"/>
      <c r="O35" s="2"/>
      <c r="P35" s="2"/>
      <c r="Q35" s="2"/>
      <c r="R35" s="2"/>
      <c r="S35" s="2"/>
      <c r="T35" s="2"/>
      <c r="U35" s="2"/>
      <c r="V35" s="2"/>
      <c r="W35" s="2"/>
      <c r="X35" s="2"/>
      <c r="Y35" s="2"/>
      <c r="Z35" s="2"/>
    </row>
    <row r="36" spans="1:26" s="28" customFormat="1" ht="13.9" customHeight="1" x14ac:dyDescent="0.2">
      <c r="A36" s="30" t="s">
        <v>211</v>
      </c>
      <c r="B36" s="22">
        <v>47847</v>
      </c>
      <c r="C36" s="22">
        <v>47506</v>
      </c>
      <c r="D36" s="22">
        <v>48345</v>
      </c>
      <c r="E36" s="22">
        <v>31232</v>
      </c>
      <c r="F36" s="31">
        <v>34414</v>
      </c>
      <c r="G36" s="31">
        <v>35069</v>
      </c>
      <c r="H36" s="31">
        <v>35712</v>
      </c>
      <c r="I36" s="23">
        <v>33795</v>
      </c>
      <c r="J36" s="2"/>
      <c r="K36" s="2"/>
      <c r="L36" s="2"/>
      <c r="M36" s="2"/>
      <c r="N36" s="2"/>
      <c r="O36" s="2"/>
      <c r="P36" s="2"/>
      <c r="Q36" s="2"/>
      <c r="R36" s="2"/>
      <c r="S36" s="2"/>
      <c r="T36" s="2"/>
      <c r="U36" s="2"/>
      <c r="V36" s="2"/>
      <c r="W36" s="2"/>
      <c r="X36" s="2"/>
      <c r="Y36" s="2"/>
      <c r="Z36" s="2"/>
    </row>
    <row r="37" spans="1:26" s="28" customFormat="1" ht="13.9" customHeight="1" x14ac:dyDescent="0.2">
      <c r="A37" s="30" t="s">
        <v>248</v>
      </c>
      <c r="B37" s="22">
        <v>12265</v>
      </c>
      <c r="C37" s="22">
        <v>12788</v>
      </c>
      <c r="D37" s="22">
        <v>12508</v>
      </c>
      <c r="E37" s="22">
        <v>12433</v>
      </c>
      <c r="F37" s="31">
        <v>12719</v>
      </c>
      <c r="G37" s="31">
        <v>13201</v>
      </c>
      <c r="H37" s="31">
        <v>13496</v>
      </c>
      <c r="I37" s="23">
        <v>13922</v>
      </c>
      <c r="J37" s="2"/>
      <c r="K37" s="2"/>
      <c r="L37" s="2"/>
      <c r="M37" s="2"/>
      <c r="N37" s="2"/>
      <c r="O37" s="2"/>
      <c r="P37" s="2"/>
      <c r="Q37" s="2"/>
      <c r="R37" s="2"/>
      <c r="S37" s="2"/>
      <c r="T37" s="2"/>
      <c r="U37" s="2"/>
      <c r="V37" s="2"/>
      <c r="W37" s="2"/>
      <c r="X37" s="2"/>
      <c r="Y37" s="2"/>
      <c r="Z37" s="2"/>
    </row>
    <row r="38" spans="1:26" s="28" customFormat="1" ht="13.9" customHeight="1" x14ac:dyDescent="0.2">
      <c r="A38" s="30" t="s">
        <v>249</v>
      </c>
      <c r="B38" s="42">
        <v>195030</v>
      </c>
      <c r="C38" s="42">
        <v>198459</v>
      </c>
      <c r="D38" s="42">
        <v>197301</v>
      </c>
      <c r="E38" s="42">
        <v>179419</v>
      </c>
      <c r="F38" s="132">
        <v>180556</v>
      </c>
      <c r="G38" s="132">
        <v>177399</v>
      </c>
      <c r="H38" s="132">
        <v>175308</v>
      </c>
      <c r="I38" s="43">
        <v>172189</v>
      </c>
      <c r="J38" s="2"/>
      <c r="K38" s="2"/>
      <c r="L38" s="2"/>
      <c r="M38" s="2"/>
      <c r="N38" s="2"/>
      <c r="O38" s="2"/>
      <c r="P38" s="2"/>
      <c r="Q38" s="2"/>
      <c r="R38" s="2"/>
      <c r="S38" s="2"/>
      <c r="T38" s="2"/>
      <c r="U38" s="2"/>
      <c r="V38" s="2"/>
      <c r="W38" s="2"/>
      <c r="X38" s="2"/>
      <c r="Y38" s="2"/>
      <c r="Z38" s="2"/>
    </row>
    <row r="39" spans="1:26" s="28" customFormat="1" ht="10.15" customHeight="1" x14ac:dyDescent="0.2">
      <c r="A39" s="86"/>
      <c r="B39" s="19"/>
      <c r="C39" s="19"/>
      <c r="D39" s="19"/>
      <c r="E39" s="19"/>
      <c r="F39" s="2"/>
      <c r="G39" s="2"/>
      <c r="H39" s="2"/>
      <c r="I39" s="2"/>
      <c r="J39" s="2"/>
      <c r="K39" s="2"/>
      <c r="L39" s="2"/>
      <c r="M39" s="2"/>
      <c r="N39" s="2"/>
      <c r="O39" s="2"/>
      <c r="P39" s="2"/>
      <c r="Q39" s="2"/>
      <c r="R39" s="2"/>
      <c r="S39" s="2"/>
      <c r="T39" s="2"/>
      <c r="U39" s="2"/>
      <c r="V39" s="2"/>
      <c r="W39" s="2"/>
      <c r="X39" s="2"/>
      <c r="Y39" s="2"/>
      <c r="Z39" s="2"/>
    </row>
    <row r="40" spans="1:26" s="28" customFormat="1" ht="13.9" customHeight="1" x14ac:dyDescent="0.2">
      <c r="A40" s="30" t="s">
        <v>250</v>
      </c>
      <c r="B40" s="19"/>
      <c r="C40" s="19"/>
      <c r="D40" s="19"/>
      <c r="E40" s="19"/>
      <c r="F40" s="2"/>
      <c r="G40" s="2"/>
      <c r="H40" s="2"/>
      <c r="I40" s="2"/>
      <c r="J40" s="2"/>
      <c r="K40" s="2"/>
      <c r="L40" s="2"/>
      <c r="M40" s="2"/>
      <c r="N40" s="2"/>
      <c r="O40" s="2"/>
      <c r="P40" s="2"/>
      <c r="Q40" s="2"/>
      <c r="R40" s="2"/>
      <c r="S40" s="2"/>
      <c r="T40" s="2"/>
      <c r="U40" s="2"/>
      <c r="V40" s="2"/>
      <c r="W40" s="2"/>
      <c r="X40" s="2"/>
      <c r="Y40" s="2"/>
      <c r="Z40" s="2"/>
    </row>
    <row r="41" spans="1:26" s="28" customFormat="1" ht="13.9" customHeight="1" x14ac:dyDescent="0.2">
      <c r="A41" s="112" t="s">
        <v>251</v>
      </c>
      <c r="B41" s="22">
        <v>424</v>
      </c>
      <c r="C41" s="22">
        <v>424</v>
      </c>
      <c r="D41" s="22">
        <v>424</v>
      </c>
      <c r="E41" s="22">
        <v>424</v>
      </c>
      <c r="F41" s="31">
        <v>429</v>
      </c>
      <c r="G41" s="31">
        <v>429</v>
      </c>
      <c r="H41" s="31">
        <v>429</v>
      </c>
      <c r="I41" s="23">
        <v>429</v>
      </c>
      <c r="J41" s="2"/>
      <c r="K41" s="2"/>
      <c r="L41" s="2"/>
      <c r="M41" s="2"/>
      <c r="N41" s="2"/>
      <c r="O41" s="2"/>
      <c r="P41" s="2"/>
      <c r="Q41" s="2"/>
      <c r="R41" s="2"/>
      <c r="S41" s="2"/>
      <c r="T41" s="2"/>
      <c r="U41" s="2"/>
      <c r="V41" s="2"/>
      <c r="W41" s="2"/>
      <c r="X41" s="2"/>
      <c r="Y41" s="2"/>
      <c r="Z41" s="2"/>
    </row>
    <row r="42" spans="1:26" s="28" customFormat="1" ht="13.9" customHeight="1" x14ac:dyDescent="0.2">
      <c r="A42" s="112" t="s">
        <v>252</v>
      </c>
      <c r="B42" s="22">
        <v>11161</v>
      </c>
      <c r="C42" s="22">
        <v>11099</v>
      </c>
      <c r="D42" s="22">
        <v>11098</v>
      </c>
      <c r="E42" s="22">
        <v>11101</v>
      </c>
      <c r="F42" s="31">
        <v>13437</v>
      </c>
      <c r="G42" s="31">
        <v>13438</v>
      </c>
      <c r="H42" s="31">
        <v>13436</v>
      </c>
      <c r="I42" s="23">
        <v>13437</v>
      </c>
      <c r="J42" s="2"/>
      <c r="K42" s="2"/>
      <c r="L42" s="2"/>
      <c r="M42" s="2"/>
      <c r="N42" s="2"/>
      <c r="O42" s="2"/>
      <c r="P42" s="2"/>
      <c r="Q42" s="2"/>
      <c r="R42" s="2"/>
      <c r="S42" s="2"/>
      <c r="T42" s="2"/>
      <c r="U42" s="2"/>
      <c r="V42" s="2"/>
      <c r="W42" s="2"/>
      <c r="X42" s="2"/>
      <c r="Y42" s="2"/>
      <c r="Z42" s="2"/>
    </row>
    <row r="43" spans="1:26" s="28" customFormat="1" ht="13.9" customHeight="1" x14ac:dyDescent="0.2">
      <c r="A43" s="112" t="s">
        <v>253</v>
      </c>
      <c r="B43" s="22">
        <v>16153</v>
      </c>
      <c r="C43" s="22">
        <v>18159</v>
      </c>
      <c r="D43" s="22">
        <v>19373</v>
      </c>
      <c r="E43" s="22">
        <v>35635</v>
      </c>
      <c r="F43" s="31">
        <v>39974</v>
      </c>
      <c r="G43" s="31">
        <v>41657</v>
      </c>
      <c r="H43" s="31">
        <v>44091</v>
      </c>
      <c r="I43" s="23">
        <v>43542</v>
      </c>
      <c r="J43" s="2"/>
      <c r="K43" s="2"/>
      <c r="L43" s="2"/>
      <c r="M43" s="2"/>
      <c r="N43" s="2"/>
      <c r="O43" s="2"/>
      <c r="P43" s="2"/>
      <c r="Q43" s="2"/>
      <c r="R43" s="2"/>
      <c r="S43" s="2"/>
      <c r="T43" s="2"/>
      <c r="U43" s="2"/>
      <c r="V43" s="2"/>
      <c r="W43" s="2"/>
      <c r="X43" s="2"/>
      <c r="Y43" s="2"/>
      <c r="Z43" s="2"/>
    </row>
    <row r="44" spans="1:26" s="28" customFormat="1" ht="13.9" customHeight="1" x14ac:dyDescent="0.2">
      <c r="A44" s="112" t="s">
        <v>254</v>
      </c>
      <c r="B44" s="22">
        <v>2609</v>
      </c>
      <c r="C44" s="22">
        <v>2284</v>
      </c>
      <c r="D44" s="22">
        <v>2683</v>
      </c>
      <c r="E44" s="22">
        <v>2659</v>
      </c>
      <c r="F44" s="31">
        <v>3705</v>
      </c>
      <c r="G44" s="31">
        <v>3205</v>
      </c>
      <c r="H44" s="31">
        <v>3201</v>
      </c>
      <c r="I44" s="23">
        <v>2370</v>
      </c>
      <c r="J44" s="2"/>
      <c r="K44" s="2"/>
      <c r="L44" s="2"/>
      <c r="M44" s="2"/>
      <c r="N44" s="2"/>
      <c r="O44" s="2"/>
      <c r="P44" s="2"/>
      <c r="Q44" s="2"/>
      <c r="R44" s="2"/>
      <c r="S44" s="2"/>
      <c r="T44" s="2"/>
      <c r="U44" s="2"/>
      <c r="V44" s="2"/>
      <c r="W44" s="2"/>
      <c r="X44" s="2"/>
      <c r="Y44" s="2"/>
      <c r="Z44" s="2"/>
    </row>
    <row r="45" spans="1:26" s="28" customFormat="1" ht="13.9" customHeight="1" x14ac:dyDescent="0.2">
      <c r="A45" s="112" t="s">
        <v>255</v>
      </c>
      <c r="B45" s="22">
        <v>-7144</v>
      </c>
      <c r="C45" s="22">
        <v>-7142</v>
      </c>
      <c r="D45" s="22">
        <v>-7141</v>
      </c>
      <c r="E45" s="22">
        <v>-7139</v>
      </c>
      <c r="F45" s="31">
        <v>-6992</v>
      </c>
      <c r="G45" s="31">
        <v>-6990</v>
      </c>
      <c r="H45" s="31">
        <v>-6987</v>
      </c>
      <c r="I45" s="23">
        <v>-6986</v>
      </c>
      <c r="J45" s="2"/>
      <c r="K45" s="2"/>
      <c r="L45" s="2"/>
      <c r="M45" s="2"/>
      <c r="N45" s="2"/>
      <c r="O45" s="2"/>
      <c r="P45" s="2"/>
      <c r="Q45" s="2"/>
      <c r="R45" s="2"/>
      <c r="S45" s="2"/>
      <c r="T45" s="2"/>
      <c r="U45" s="2"/>
      <c r="V45" s="2"/>
      <c r="W45" s="2"/>
      <c r="X45" s="2"/>
      <c r="Y45" s="2"/>
      <c r="Z45" s="2"/>
    </row>
    <row r="46" spans="1:26" s="28" customFormat="1" ht="22.9" customHeight="1" x14ac:dyDescent="0.2">
      <c r="A46" s="112" t="s">
        <v>256</v>
      </c>
      <c r="B46" s="22">
        <v>290</v>
      </c>
      <c r="C46" s="22">
        <v>365</v>
      </c>
      <c r="D46" s="22">
        <v>411</v>
      </c>
      <c r="E46" s="22">
        <v>416</v>
      </c>
      <c r="F46" s="31">
        <v>228</v>
      </c>
      <c r="G46" s="31">
        <v>285</v>
      </c>
      <c r="H46" s="31">
        <v>325</v>
      </c>
      <c r="I46" s="23">
        <v>353</v>
      </c>
      <c r="J46" s="2"/>
      <c r="K46" s="2"/>
      <c r="L46" s="2"/>
      <c r="M46" s="2"/>
      <c r="N46" s="2"/>
      <c r="O46" s="2"/>
      <c r="P46" s="2"/>
      <c r="Q46" s="2"/>
      <c r="R46" s="2"/>
      <c r="S46" s="2"/>
      <c r="T46" s="2"/>
      <c r="U46" s="2"/>
      <c r="V46" s="2"/>
      <c r="W46" s="2"/>
      <c r="X46" s="2"/>
      <c r="Y46" s="2"/>
      <c r="Z46" s="2"/>
    </row>
    <row r="47" spans="1:26" s="28" customFormat="1" ht="13.9" customHeight="1" x14ac:dyDescent="0.2">
      <c r="A47" s="112" t="s">
        <v>257</v>
      </c>
      <c r="B47" s="72">
        <v>1544</v>
      </c>
      <c r="C47" s="72">
        <v>1572</v>
      </c>
      <c r="D47" s="72">
        <v>1603</v>
      </c>
      <c r="E47" s="72">
        <v>1591</v>
      </c>
      <c r="F47" s="73">
        <v>1564</v>
      </c>
      <c r="G47" s="73">
        <v>1551</v>
      </c>
      <c r="H47" s="73">
        <v>1592</v>
      </c>
      <c r="I47" s="74">
        <v>1565</v>
      </c>
      <c r="J47" s="2"/>
      <c r="K47" s="2"/>
      <c r="L47" s="2"/>
      <c r="M47" s="2"/>
      <c r="N47" s="2"/>
      <c r="O47" s="2"/>
      <c r="P47" s="2"/>
      <c r="Q47" s="2"/>
      <c r="R47" s="2"/>
      <c r="S47" s="2"/>
      <c r="T47" s="2"/>
      <c r="U47" s="2"/>
      <c r="V47" s="2"/>
      <c r="W47" s="2"/>
      <c r="X47" s="2"/>
      <c r="Y47" s="2"/>
      <c r="Z47" s="2"/>
    </row>
    <row r="48" spans="1:26" s="28" customFormat="1" ht="13.9" customHeight="1" x14ac:dyDescent="0.2">
      <c r="A48" s="30" t="s">
        <v>258</v>
      </c>
      <c r="B48" s="144">
        <v>25037</v>
      </c>
      <c r="C48" s="144">
        <v>26761</v>
      </c>
      <c r="D48" s="144">
        <v>28451</v>
      </c>
      <c r="E48" s="144">
        <v>44687</v>
      </c>
      <c r="F48" s="128">
        <v>52345</v>
      </c>
      <c r="G48" s="128">
        <v>53575</v>
      </c>
      <c r="H48" s="73">
        <v>56087</v>
      </c>
      <c r="I48" s="74">
        <v>54710</v>
      </c>
      <c r="J48" s="2"/>
      <c r="K48" s="2"/>
      <c r="L48" s="2"/>
      <c r="M48" s="2"/>
      <c r="N48" s="2"/>
      <c r="O48" s="2"/>
      <c r="P48" s="2"/>
      <c r="Q48" s="2"/>
      <c r="R48" s="2"/>
      <c r="S48" s="2"/>
      <c r="T48" s="2"/>
      <c r="U48" s="2"/>
      <c r="V48" s="2"/>
      <c r="W48" s="2"/>
      <c r="X48" s="2"/>
      <c r="Y48" s="2"/>
      <c r="Z48" s="2"/>
    </row>
    <row r="49" spans="1:26" s="28" customFormat="1" ht="13.9" customHeight="1" x14ac:dyDescent="0.2">
      <c r="A49" s="34" t="s">
        <v>259</v>
      </c>
      <c r="B49" s="62">
        <v>246731</v>
      </c>
      <c r="C49" s="62">
        <v>252978</v>
      </c>
      <c r="D49" s="62">
        <v>254682</v>
      </c>
      <c r="E49" s="62">
        <v>257143</v>
      </c>
      <c r="F49" s="63">
        <v>264516</v>
      </c>
      <c r="G49" s="63">
        <v>263303</v>
      </c>
      <c r="H49" s="66">
        <v>265562</v>
      </c>
      <c r="I49" s="27">
        <v>264829</v>
      </c>
      <c r="J49" s="2"/>
      <c r="K49" s="2"/>
      <c r="L49" s="2"/>
      <c r="M49" s="2"/>
      <c r="N49" s="2"/>
      <c r="O49" s="2"/>
      <c r="P49" s="2"/>
      <c r="Q49" s="2"/>
      <c r="R49" s="2"/>
      <c r="S49" s="2"/>
      <c r="T49" s="2"/>
      <c r="U49" s="2"/>
      <c r="V49" s="2"/>
      <c r="W49" s="2"/>
      <c r="X49" s="2"/>
      <c r="Y49" s="2"/>
      <c r="Z49" s="2"/>
    </row>
    <row r="50" spans="1:26" s="28" customFormat="1" ht="10.1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s="4" customFormat="1" ht="21" customHeight="1" x14ac:dyDescent="0.25">
      <c r="A51" s="247" t="s">
        <v>30</v>
      </c>
      <c r="B51" s="247"/>
      <c r="C51" s="247"/>
      <c r="D51" s="247"/>
      <c r="E51" s="180"/>
      <c r="F51" s="180"/>
      <c r="G51" s="180"/>
      <c r="H51" s="180"/>
      <c r="I51" s="180"/>
      <c r="J51" s="180"/>
      <c r="K51" s="180"/>
      <c r="L51" s="180"/>
      <c r="M51" s="180"/>
      <c r="N51" s="180"/>
      <c r="O51" s="180"/>
      <c r="P51" s="180"/>
      <c r="Q51" s="180"/>
      <c r="R51" s="180"/>
      <c r="S51" s="180"/>
      <c r="T51" s="180"/>
      <c r="U51" s="180"/>
      <c r="V51" s="180"/>
      <c r="W51" s="180"/>
      <c r="X51" s="180"/>
      <c r="Y51" s="180"/>
      <c r="Z51" s="180"/>
    </row>
    <row r="52" spans="1:26" ht="10.1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s="92" customFormat="1" ht="12" customHeight="1" x14ac:dyDescent="0.15">
      <c r="A53" s="51" t="s">
        <v>13</v>
      </c>
      <c r="B53" s="54">
        <v>42825</v>
      </c>
      <c r="C53" s="54">
        <v>42916</v>
      </c>
      <c r="D53" s="54">
        <v>43008</v>
      </c>
      <c r="E53" s="54">
        <v>43100</v>
      </c>
      <c r="F53" s="54">
        <v>43190</v>
      </c>
      <c r="G53" s="54">
        <v>43281</v>
      </c>
      <c r="H53" s="54">
        <v>43373</v>
      </c>
      <c r="I53" s="55">
        <v>43465</v>
      </c>
      <c r="J53" s="40"/>
      <c r="K53" s="40"/>
      <c r="L53" s="40"/>
      <c r="M53" s="40"/>
      <c r="N53" s="40"/>
      <c r="O53" s="40"/>
      <c r="P53" s="40"/>
      <c r="Q53" s="40"/>
      <c r="R53" s="40"/>
      <c r="S53" s="40"/>
      <c r="T53" s="40"/>
      <c r="U53" s="40"/>
      <c r="V53" s="40"/>
      <c r="W53" s="40"/>
      <c r="X53" s="40"/>
      <c r="Y53" s="40"/>
      <c r="Z53" s="40"/>
    </row>
    <row r="54" spans="1:26" s="28" customFormat="1" ht="10.15" customHeight="1" x14ac:dyDescent="0.2">
      <c r="A54" s="105"/>
      <c r="B54" s="135"/>
      <c r="C54" s="135"/>
      <c r="D54" s="135"/>
      <c r="E54" s="135"/>
      <c r="F54" s="105"/>
      <c r="G54" s="105"/>
      <c r="H54" s="105"/>
      <c r="I54" s="105"/>
      <c r="J54" s="2"/>
      <c r="K54" s="2"/>
      <c r="L54" s="2"/>
      <c r="M54" s="2"/>
      <c r="N54" s="2"/>
      <c r="O54" s="2"/>
      <c r="P54" s="2"/>
      <c r="Q54" s="2"/>
      <c r="R54" s="2"/>
      <c r="S54" s="2"/>
      <c r="T54" s="2"/>
      <c r="U54" s="2"/>
      <c r="V54" s="2"/>
      <c r="W54" s="2"/>
      <c r="X54" s="2"/>
      <c r="Y54" s="2"/>
      <c r="Z54" s="2"/>
    </row>
    <row r="55" spans="1:26" s="28" customFormat="1" ht="13.9" customHeight="1" x14ac:dyDescent="0.2">
      <c r="A55" s="28" t="s">
        <v>260</v>
      </c>
      <c r="B55" s="14">
        <v>116546</v>
      </c>
      <c r="C55" s="14">
        <v>117543</v>
      </c>
      <c r="D55" s="14">
        <v>117497</v>
      </c>
      <c r="E55" s="14">
        <v>117095</v>
      </c>
      <c r="F55" s="16">
        <v>119057</v>
      </c>
      <c r="G55" s="16">
        <v>114640</v>
      </c>
      <c r="H55" s="16">
        <v>112942</v>
      </c>
      <c r="I55" s="15">
        <v>113063</v>
      </c>
      <c r="J55" s="2"/>
      <c r="K55" s="2"/>
      <c r="L55" s="2"/>
      <c r="M55" s="2"/>
      <c r="N55" s="2"/>
      <c r="O55" s="2"/>
      <c r="P55" s="2"/>
      <c r="Q55" s="2"/>
      <c r="R55" s="2"/>
      <c r="S55" s="2"/>
      <c r="T55" s="2"/>
      <c r="U55" s="2"/>
      <c r="V55" s="2"/>
      <c r="W55" s="2"/>
      <c r="X55" s="2"/>
      <c r="Y55" s="2"/>
      <c r="Z55" s="2"/>
    </row>
    <row r="56" spans="1:26" s="28" customFormat="1" ht="13.9" customHeight="1" x14ac:dyDescent="0.2">
      <c r="A56" s="28" t="s">
        <v>261</v>
      </c>
      <c r="B56" s="14">
        <v>112239</v>
      </c>
      <c r="C56" s="14">
        <v>112960</v>
      </c>
      <c r="D56" s="14">
        <v>113010</v>
      </c>
      <c r="E56" s="14">
        <v>115016</v>
      </c>
      <c r="F56" s="16">
        <v>117134</v>
      </c>
      <c r="G56" s="16">
        <v>112890</v>
      </c>
      <c r="H56" s="16">
        <v>110404</v>
      </c>
      <c r="I56" s="15">
        <v>110318</v>
      </c>
      <c r="J56" s="2"/>
      <c r="K56" s="2"/>
      <c r="L56" s="2"/>
      <c r="M56" s="2"/>
      <c r="N56" s="2"/>
      <c r="O56" s="2"/>
      <c r="P56" s="2"/>
      <c r="Q56" s="2"/>
      <c r="R56" s="2"/>
      <c r="S56" s="2"/>
      <c r="T56" s="2"/>
      <c r="U56" s="2"/>
      <c r="V56" s="2"/>
      <c r="W56" s="2"/>
      <c r="X56" s="2"/>
      <c r="Y56" s="2"/>
      <c r="Z56" s="2"/>
    </row>
    <row r="57" spans="1:26" s="28" customFormat="1" ht="13.9" customHeight="1" x14ac:dyDescent="0.2">
      <c r="A57" s="28" t="s">
        <v>280</v>
      </c>
      <c r="B57" s="87"/>
      <c r="C57" s="87"/>
      <c r="D57" s="87"/>
      <c r="E57" s="101" t="s">
        <v>32</v>
      </c>
      <c r="F57" s="102" t="s">
        <v>32</v>
      </c>
      <c r="G57" s="102" t="s">
        <v>37</v>
      </c>
      <c r="H57" s="102" t="s">
        <v>31</v>
      </c>
      <c r="I57" s="103" t="s">
        <v>33</v>
      </c>
      <c r="J57" s="2"/>
      <c r="K57" s="2"/>
      <c r="L57" s="2"/>
      <c r="M57" s="2"/>
      <c r="N57" s="2"/>
      <c r="O57" s="2"/>
      <c r="P57" s="2"/>
      <c r="Q57" s="2"/>
      <c r="R57" s="2"/>
      <c r="S57" s="2"/>
      <c r="T57" s="2"/>
      <c r="U57" s="2"/>
      <c r="V57" s="2"/>
      <c r="W57" s="2"/>
      <c r="X57" s="2"/>
      <c r="Y57" s="2"/>
      <c r="Z57" s="2"/>
    </row>
    <row r="58" spans="1:26" s="28" customFormat="1" ht="22.5" x14ac:dyDescent="0.2">
      <c r="A58" s="28" t="s">
        <v>262</v>
      </c>
      <c r="B58" s="22">
        <v>4079</v>
      </c>
      <c r="C58" s="22">
        <v>4079</v>
      </c>
      <c r="D58" s="22">
        <v>4079</v>
      </c>
      <c r="E58" s="22">
        <v>4079</v>
      </c>
      <c r="F58" s="31">
        <v>4132</v>
      </c>
      <c r="G58" s="31">
        <v>4132</v>
      </c>
      <c r="H58" s="31">
        <v>4132</v>
      </c>
      <c r="I58" s="23">
        <v>4132</v>
      </c>
      <c r="J58" s="2"/>
      <c r="K58" s="2"/>
      <c r="L58" s="2"/>
      <c r="M58" s="2"/>
      <c r="N58" s="2"/>
      <c r="O58" s="2"/>
      <c r="P58" s="2"/>
      <c r="Q58" s="2"/>
      <c r="R58" s="2"/>
      <c r="S58" s="2"/>
      <c r="T58" s="2"/>
      <c r="U58" s="2"/>
      <c r="V58" s="2"/>
      <c r="W58" s="2"/>
      <c r="X58" s="2"/>
      <c r="Y58" s="2"/>
      <c r="Z58" s="2"/>
    </row>
    <row r="59" spans="1:26" s="28" customFormat="1" ht="13.9" customHeight="1" x14ac:dyDescent="0.2">
      <c r="A59" s="28" t="s">
        <v>263</v>
      </c>
      <c r="B59" s="136">
        <v>161</v>
      </c>
      <c r="C59" s="136">
        <v>163.4</v>
      </c>
      <c r="D59" s="136">
        <v>160.1</v>
      </c>
      <c r="E59" s="136">
        <v>155.4</v>
      </c>
      <c r="F59" s="126">
        <v>154.69999999999999</v>
      </c>
      <c r="G59" s="126">
        <v>153.1</v>
      </c>
      <c r="H59" s="126">
        <v>152.30000000000001</v>
      </c>
      <c r="I59" s="137">
        <v>144.5</v>
      </c>
      <c r="J59" s="2"/>
      <c r="K59" s="2"/>
      <c r="L59" s="2"/>
      <c r="M59" s="2"/>
      <c r="N59" s="2"/>
      <c r="O59" s="2"/>
      <c r="P59" s="2"/>
      <c r="Q59" s="2"/>
      <c r="R59" s="2"/>
      <c r="S59" s="2"/>
      <c r="T59" s="2"/>
      <c r="U59" s="2"/>
      <c r="V59" s="2"/>
      <c r="W59" s="2"/>
      <c r="X59" s="2"/>
      <c r="Y59" s="2"/>
      <c r="Z59" s="2"/>
    </row>
    <row r="60" spans="1:26" s="28" customFormat="1" ht="22.5" x14ac:dyDescent="0.2">
      <c r="A60" s="28" t="s">
        <v>264</v>
      </c>
      <c r="B60" s="160">
        <v>0.57750000000000001</v>
      </c>
      <c r="C60" s="160">
        <v>0.57750000000000001</v>
      </c>
      <c r="D60" s="160">
        <v>0.59</v>
      </c>
      <c r="E60" s="160">
        <v>0.59</v>
      </c>
      <c r="F60" s="161">
        <v>0.59</v>
      </c>
      <c r="G60" s="161">
        <v>0.59</v>
      </c>
      <c r="H60" s="161">
        <v>0.60250000000000004</v>
      </c>
      <c r="I60" s="162">
        <v>0.60250000000000004</v>
      </c>
      <c r="J60" s="2"/>
      <c r="K60" s="2"/>
      <c r="L60" s="2"/>
      <c r="M60" s="2"/>
      <c r="N60" s="2"/>
      <c r="O60" s="2"/>
      <c r="P60" s="2"/>
      <c r="Q60" s="2"/>
      <c r="R60" s="2"/>
      <c r="S60" s="2"/>
      <c r="T60" s="2"/>
      <c r="U60" s="2"/>
      <c r="V60" s="2"/>
      <c r="W60" s="2"/>
      <c r="X60" s="2"/>
      <c r="Y60" s="2"/>
      <c r="Z60" s="2"/>
    </row>
    <row r="61" spans="1:26" s="28" customFormat="1" ht="10.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s="28" customFormat="1" ht="13.9" customHeight="1" x14ac:dyDescent="0.2">
      <c r="A62" s="257" t="s">
        <v>35</v>
      </c>
      <c r="B62" s="252"/>
      <c r="C62" s="252"/>
      <c r="D62" s="252"/>
      <c r="E62" s="252"/>
      <c r="F62" s="252"/>
      <c r="G62" s="252"/>
      <c r="H62" s="252"/>
      <c r="I62" s="252"/>
      <c r="J62" s="2"/>
      <c r="K62" s="2"/>
      <c r="L62" s="2"/>
      <c r="M62" s="2"/>
      <c r="N62" s="2"/>
      <c r="O62" s="2"/>
      <c r="P62" s="2"/>
      <c r="Q62" s="2"/>
      <c r="R62" s="2"/>
      <c r="S62" s="2"/>
      <c r="T62" s="2"/>
      <c r="U62" s="2"/>
      <c r="V62" s="2"/>
      <c r="W62" s="2"/>
      <c r="X62" s="2"/>
      <c r="Y62" s="2"/>
      <c r="Z62" s="2"/>
    </row>
    <row r="63" spans="1:26" s="28" customFormat="1" ht="11.25" x14ac:dyDescent="0.2">
      <c r="A63" s="252" t="s">
        <v>36</v>
      </c>
      <c r="B63" s="252"/>
      <c r="C63" s="252"/>
      <c r="D63" s="252"/>
      <c r="E63" s="248"/>
      <c r="F63" s="248"/>
      <c r="G63" s="248"/>
      <c r="H63" s="248"/>
      <c r="I63" s="248"/>
      <c r="J63" s="2"/>
      <c r="K63" s="2"/>
      <c r="L63" s="2"/>
      <c r="M63" s="2"/>
      <c r="N63" s="2"/>
      <c r="O63" s="2"/>
      <c r="P63" s="2"/>
      <c r="Q63" s="2"/>
      <c r="R63" s="2"/>
      <c r="S63" s="2"/>
      <c r="T63" s="2"/>
      <c r="U63" s="2"/>
      <c r="V63" s="2"/>
      <c r="W63" s="2"/>
      <c r="X63" s="2"/>
      <c r="Y63" s="2"/>
      <c r="Z63" s="2"/>
    </row>
    <row r="64" spans="1:26"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sheetData>
  <mergeCells count="6">
    <mergeCell ref="A63:I63"/>
    <mergeCell ref="A1:C1"/>
    <mergeCell ref="A2:H2"/>
    <mergeCell ref="H4:I4"/>
    <mergeCell ref="A51:D51"/>
    <mergeCell ref="A62:I62"/>
  </mergeCells>
  <pageMargins left="0" right="0" top="0" bottom="0" header="0.3" footer="0.3"/>
  <pageSetup scale="81" fitToHeight="0" orientation="portrait" r:id="rId1"/>
  <headerFooter differentFirst="1" scaleWithDoc="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8"/>
  <sheetViews>
    <sheetView tabSelected="1" zoomScaleNormal="100" workbookViewId="0"/>
  </sheetViews>
  <sheetFormatPr defaultColWidth="21.5" defaultRowHeight="12.75" x14ac:dyDescent="0.2"/>
  <cols>
    <col min="1" max="1" width="77.1640625" style="3" customWidth="1"/>
    <col min="2" max="4" width="15.5" style="3" customWidth="1"/>
    <col min="5" max="16384" width="21.5" style="3"/>
  </cols>
  <sheetData>
    <row r="1" spans="1:26" ht="13.9" customHeight="1" x14ac:dyDescent="0.2">
      <c r="A1" s="1" t="s">
        <v>0</v>
      </c>
      <c r="B1" s="2"/>
      <c r="C1" s="2"/>
      <c r="D1" s="2"/>
      <c r="E1" s="2"/>
      <c r="F1" s="2"/>
      <c r="G1" s="2"/>
      <c r="H1" s="2"/>
      <c r="I1" s="2"/>
      <c r="J1" s="2"/>
      <c r="K1" s="2"/>
      <c r="L1" s="2"/>
      <c r="M1" s="2"/>
      <c r="N1" s="2"/>
      <c r="O1" s="2"/>
      <c r="P1" s="2"/>
      <c r="Q1" s="2"/>
      <c r="R1" s="2"/>
      <c r="S1" s="2"/>
      <c r="T1" s="2"/>
      <c r="U1" s="2"/>
      <c r="V1" s="2"/>
      <c r="W1" s="2"/>
      <c r="X1" s="2"/>
      <c r="Y1" s="2"/>
      <c r="Z1" s="2"/>
    </row>
    <row r="2" spans="1:26" ht="21" customHeight="1" x14ac:dyDescent="0.25">
      <c r="A2" s="247" t="s">
        <v>5</v>
      </c>
      <c r="B2" s="247"/>
      <c r="C2" s="247"/>
      <c r="D2" s="2"/>
      <c r="E2" s="2"/>
      <c r="F2" s="2"/>
      <c r="G2" s="2"/>
      <c r="H2" s="2"/>
      <c r="I2" s="2"/>
      <c r="J2" s="2"/>
      <c r="K2" s="2"/>
      <c r="L2" s="2"/>
      <c r="M2" s="2"/>
      <c r="N2" s="2"/>
      <c r="O2" s="2"/>
      <c r="P2" s="2"/>
      <c r="Q2" s="2"/>
      <c r="R2" s="2"/>
      <c r="S2" s="2"/>
      <c r="T2" s="2"/>
      <c r="U2" s="2"/>
      <c r="V2" s="2"/>
      <c r="W2" s="2"/>
      <c r="X2" s="2"/>
      <c r="Y2" s="2"/>
      <c r="Z2" s="2"/>
    </row>
    <row r="3" spans="1:26" ht="10.15" customHeight="1" x14ac:dyDescent="0.2">
      <c r="A3" s="2"/>
      <c r="B3" s="2"/>
      <c r="C3" s="2"/>
      <c r="D3" s="2"/>
      <c r="E3" s="2"/>
      <c r="F3" s="2"/>
      <c r="G3" s="2"/>
      <c r="H3" s="2"/>
      <c r="I3" s="2"/>
      <c r="J3" s="2"/>
      <c r="K3" s="2"/>
      <c r="L3" s="2"/>
      <c r="M3" s="2"/>
      <c r="N3" s="2"/>
      <c r="O3" s="2"/>
      <c r="P3" s="2"/>
      <c r="Q3" s="2"/>
      <c r="R3" s="2"/>
      <c r="S3" s="2"/>
      <c r="T3" s="2"/>
      <c r="U3" s="2"/>
      <c r="V3" s="2"/>
      <c r="W3" s="2"/>
      <c r="X3" s="2"/>
      <c r="Y3" s="2"/>
      <c r="Z3" s="2"/>
    </row>
    <row r="4" spans="1:26" s="92" customFormat="1" ht="12" customHeight="1" x14ac:dyDescent="0.15">
      <c r="A4" s="40"/>
      <c r="B4" s="40"/>
      <c r="C4" s="250" t="s">
        <v>29</v>
      </c>
      <c r="D4" s="251"/>
      <c r="E4" s="40"/>
      <c r="F4" s="40"/>
      <c r="G4" s="40"/>
      <c r="H4" s="40"/>
      <c r="I4" s="40"/>
      <c r="J4" s="40"/>
      <c r="K4" s="40"/>
      <c r="L4" s="40"/>
      <c r="M4" s="40"/>
      <c r="N4" s="40"/>
      <c r="O4" s="40"/>
      <c r="P4" s="40"/>
      <c r="Q4" s="40"/>
      <c r="R4" s="40"/>
      <c r="S4" s="40"/>
      <c r="T4" s="40"/>
      <c r="U4" s="40"/>
      <c r="V4" s="40"/>
      <c r="W4" s="40"/>
      <c r="X4" s="40"/>
      <c r="Y4" s="40"/>
      <c r="Z4" s="40"/>
    </row>
    <row r="5" spans="1:26" s="92" customFormat="1" ht="12" customHeight="1" x14ac:dyDescent="0.15">
      <c r="A5" s="40"/>
      <c r="B5" s="49" t="s">
        <v>38</v>
      </c>
      <c r="C5" s="49" t="s">
        <v>38</v>
      </c>
      <c r="D5" s="50" t="s">
        <v>38</v>
      </c>
      <c r="E5" s="40"/>
      <c r="F5" s="40"/>
      <c r="G5" s="40"/>
      <c r="H5" s="40"/>
      <c r="I5" s="40"/>
      <c r="J5" s="40"/>
      <c r="K5" s="40"/>
      <c r="L5" s="40"/>
      <c r="M5" s="40"/>
      <c r="N5" s="40"/>
      <c r="O5" s="40"/>
      <c r="P5" s="40"/>
      <c r="Q5" s="40"/>
      <c r="R5" s="40"/>
      <c r="S5" s="40"/>
      <c r="T5" s="40"/>
      <c r="U5" s="40"/>
      <c r="V5" s="40"/>
      <c r="W5" s="40"/>
      <c r="X5" s="40"/>
      <c r="Y5" s="40"/>
      <c r="Z5" s="40"/>
    </row>
    <row r="6" spans="1:26" s="92" customFormat="1" ht="12" customHeight="1" x14ac:dyDescent="0.15">
      <c r="A6" s="11" t="s">
        <v>13</v>
      </c>
      <c r="B6" s="75">
        <v>42735</v>
      </c>
      <c r="C6" s="75">
        <v>43100</v>
      </c>
      <c r="D6" s="76">
        <v>43465</v>
      </c>
      <c r="E6" s="40"/>
      <c r="F6" s="40"/>
      <c r="G6" s="40"/>
      <c r="H6" s="40"/>
      <c r="I6" s="40"/>
      <c r="J6" s="40"/>
      <c r="K6" s="40"/>
      <c r="L6" s="40"/>
      <c r="M6" s="40"/>
      <c r="N6" s="40"/>
      <c r="O6" s="40"/>
      <c r="P6" s="40"/>
      <c r="Q6" s="40"/>
      <c r="R6" s="40"/>
      <c r="S6" s="40"/>
      <c r="T6" s="40"/>
      <c r="U6" s="40"/>
      <c r="V6" s="40"/>
      <c r="W6" s="40"/>
      <c r="X6" s="40"/>
      <c r="Y6" s="40"/>
      <c r="Z6" s="40"/>
    </row>
    <row r="7" spans="1:26" s="28" customFormat="1" ht="10.15" customHeight="1" x14ac:dyDescent="0.2">
      <c r="A7" s="97"/>
      <c r="B7" s="145"/>
      <c r="C7" s="97"/>
      <c r="D7" s="145"/>
      <c r="E7" s="2"/>
      <c r="F7" s="2"/>
      <c r="G7" s="2"/>
      <c r="H7" s="2"/>
      <c r="I7" s="2"/>
      <c r="J7" s="2"/>
      <c r="K7" s="2"/>
      <c r="L7" s="2"/>
      <c r="M7" s="2"/>
      <c r="N7" s="2"/>
      <c r="O7" s="2"/>
      <c r="P7" s="2"/>
      <c r="Q7" s="2"/>
      <c r="R7" s="2"/>
      <c r="S7" s="2"/>
      <c r="T7" s="2"/>
      <c r="U7" s="2"/>
      <c r="V7" s="2"/>
      <c r="W7" s="2"/>
      <c r="X7" s="2"/>
      <c r="Y7" s="2"/>
      <c r="Z7" s="2"/>
    </row>
    <row r="8" spans="1:26" s="28" customFormat="1" ht="13.9" customHeight="1" x14ac:dyDescent="0.2">
      <c r="A8" s="34" t="s">
        <v>208</v>
      </c>
      <c r="B8" s="146"/>
      <c r="C8" s="2"/>
      <c r="D8" s="146"/>
      <c r="E8" s="2"/>
      <c r="F8" s="2"/>
      <c r="G8" s="2"/>
      <c r="H8" s="2"/>
      <c r="I8" s="2"/>
      <c r="J8" s="2"/>
      <c r="K8" s="2"/>
      <c r="L8" s="2"/>
      <c r="M8" s="2"/>
      <c r="N8" s="2"/>
      <c r="O8" s="2"/>
      <c r="P8" s="2"/>
      <c r="Q8" s="2"/>
      <c r="R8" s="2"/>
      <c r="S8" s="2"/>
      <c r="T8" s="2"/>
      <c r="U8" s="2"/>
      <c r="V8" s="2"/>
      <c r="W8" s="2"/>
      <c r="X8" s="2"/>
      <c r="Y8" s="2"/>
      <c r="Z8" s="2"/>
    </row>
    <row r="9" spans="1:26" s="28" customFormat="1" ht="13.9" customHeight="1" x14ac:dyDescent="0.2">
      <c r="A9" s="28" t="s">
        <v>22</v>
      </c>
      <c r="B9" s="147">
        <v>13608</v>
      </c>
      <c r="C9" s="16">
        <v>30550</v>
      </c>
      <c r="D9" s="148">
        <v>16039</v>
      </c>
      <c r="E9" s="2"/>
      <c r="F9" s="2"/>
      <c r="G9" s="2"/>
      <c r="H9" s="2"/>
      <c r="I9" s="2"/>
      <c r="J9" s="2"/>
      <c r="K9" s="2"/>
      <c r="L9" s="2"/>
      <c r="M9" s="2"/>
      <c r="N9" s="2"/>
      <c r="O9" s="2"/>
      <c r="P9" s="2"/>
      <c r="Q9" s="2"/>
      <c r="R9" s="2"/>
      <c r="S9" s="2"/>
      <c r="T9" s="2"/>
      <c r="U9" s="2"/>
      <c r="V9" s="2"/>
      <c r="W9" s="2"/>
      <c r="X9" s="2"/>
      <c r="Y9" s="2"/>
      <c r="Z9" s="2"/>
    </row>
    <row r="10" spans="1:26" s="28" customFormat="1" ht="10.15" customHeight="1" x14ac:dyDescent="0.2">
      <c r="A10" s="2"/>
      <c r="B10" s="146"/>
      <c r="C10" s="2"/>
      <c r="D10" s="146"/>
      <c r="E10" s="2"/>
      <c r="F10" s="2"/>
      <c r="G10" s="2"/>
      <c r="H10" s="2"/>
      <c r="I10" s="2"/>
      <c r="J10" s="2"/>
      <c r="K10" s="2"/>
      <c r="L10" s="2"/>
      <c r="M10" s="2"/>
      <c r="N10" s="2"/>
      <c r="O10" s="2"/>
      <c r="P10" s="2"/>
      <c r="Q10" s="2"/>
      <c r="R10" s="2"/>
      <c r="S10" s="2"/>
      <c r="T10" s="2"/>
      <c r="U10" s="2"/>
      <c r="V10" s="2"/>
      <c r="W10" s="2"/>
      <c r="X10" s="2"/>
      <c r="Y10" s="2"/>
      <c r="Z10" s="2"/>
    </row>
    <row r="11" spans="1:26" s="28" customFormat="1" ht="13.9" customHeight="1" x14ac:dyDescent="0.2">
      <c r="A11" s="28" t="s">
        <v>209</v>
      </c>
      <c r="B11" s="146"/>
      <c r="C11" s="2"/>
      <c r="D11" s="146"/>
      <c r="E11" s="2"/>
      <c r="F11" s="2"/>
      <c r="G11" s="2"/>
      <c r="H11" s="2"/>
      <c r="I11" s="2"/>
      <c r="J11" s="2"/>
      <c r="K11" s="2"/>
      <c r="L11" s="2"/>
      <c r="M11" s="2"/>
      <c r="N11" s="2"/>
      <c r="O11" s="2"/>
      <c r="P11" s="2"/>
      <c r="Q11" s="2"/>
      <c r="R11" s="2"/>
      <c r="S11" s="2"/>
      <c r="T11" s="2"/>
      <c r="U11" s="2"/>
      <c r="V11" s="2"/>
      <c r="W11" s="2"/>
      <c r="X11" s="2"/>
      <c r="Y11" s="2"/>
      <c r="Z11" s="2"/>
    </row>
    <row r="12" spans="1:26" s="28" customFormat="1" ht="13.9" customHeight="1" x14ac:dyDescent="0.2">
      <c r="A12" s="30" t="s">
        <v>76</v>
      </c>
      <c r="B12" s="149">
        <v>15928</v>
      </c>
      <c r="C12" s="31">
        <v>16954</v>
      </c>
      <c r="D12" s="150">
        <v>17403</v>
      </c>
      <c r="E12" s="2"/>
      <c r="F12" s="2"/>
      <c r="G12" s="2"/>
      <c r="H12" s="2"/>
      <c r="I12" s="2"/>
      <c r="J12" s="2"/>
      <c r="K12" s="2"/>
      <c r="L12" s="2"/>
      <c r="M12" s="2"/>
      <c r="N12" s="2"/>
      <c r="O12" s="2"/>
      <c r="P12" s="2"/>
      <c r="Q12" s="2"/>
      <c r="R12" s="2"/>
      <c r="S12" s="2"/>
      <c r="T12" s="2"/>
      <c r="U12" s="2"/>
      <c r="V12" s="2"/>
      <c r="W12" s="2"/>
      <c r="X12" s="2"/>
      <c r="Y12" s="2"/>
      <c r="Z12" s="2"/>
    </row>
    <row r="13" spans="1:26" s="28" customFormat="1" ht="13.9" customHeight="1" x14ac:dyDescent="0.2">
      <c r="A13" s="30" t="s">
        <v>210</v>
      </c>
      <c r="B13" s="149">
        <v>2705</v>
      </c>
      <c r="C13" s="31">
        <v>440</v>
      </c>
      <c r="D13" s="150">
        <v>-2657</v>
      </c>
      <c r="E13" s="2"/>
      <c r="F13" s="2"/>
      <c r="G13" s="2"/>
      <c r="H13" s="2"/>
      <c r="I13" s="2"/>
      <c r="J13" s="2"/>
      <c r="K13" s="2"/>
      <c r="L13" s="2"/>
      <c r="M13" s="2"/>
      <c r="N13" s="2"/>
      <c r="O13" s="2"/>
      <c r="P13" s="2"/>
      <c r="Q13" s="2"/>
      <c r="R13" s="2"/>
      <c r="S13" s="2"/>
      <c r="T13" s="2"/>
      <c r="U13" s="2"/>
      <c r="V13" s="2"/>
      <c r="W13" s="2"/>
      <c r="X13" s="2"/>
      <c r="Y13" s="2"/>
      <c r="Z13" s="2"/>
    </row>
    <row r="14" spans="1:26" s="28" customFormat="1" ht="13.9" customHeight="1" x14ac:dyDescent="0.2">
      <c r="A14" s="30" t="s">
        <v>211</v>
      </c>
      <c r="B14" s="149">
        <v>-1063</v>
      </c>
      <c r="C14" s="31">
        <v>-14463</v>
      </c>
      <c r="D14" s="150">
        <v>389</v>
      </c>
      <c r="E14" s="2"/>
      <c r="F14" s="2"/>
      <c r="G14" s="2"/>
      <c r="H14" s="2"/>
      <c r="I14" s="2"/>
      <c r="J14" s="2"/>
      <c r="K14" s="2"/>
      <c r="L14" s="2"/>
      <c r="M14" s="2"/>
      <c r="N14" s="2"/>
      <c r="O14" s="2"/>
      <c r="P14" s="2"/>
      <c r="Q14" s="2"/>
      <c r="R14" s="2"/>
      <c r="S14" s="2"/>
      <c r="T14" s="2"/>
      <c r="U14" s="2"/>
      <c r="V14" s="2"/>
      <c r="W14" s="2"/>
      <c r="X14" s="2"/>
      <c r="Y14" s="2"/>
      <c r="Z14" s="2"/>
    </row>
    <row r="15" spans="1:26" s="28" customFormat="1" ht="13.9" customHeight="1" x14ac:dyDescent="0.2">
      <c r="A15" s="30" t="s">
        <v>212</v>
      </c>
      <c r="B15" s="149">
        <v>1420</v>
      </c>
      <c r="C15" s="31">
        <v>1167</v>
      </c>
      <c r="D15" s="150">
        <v>980</v>
      </c>
      <c r="E15" s="2"/>
      <c r="F15" s="2"/>
      <c r="G15" s="2"/>
      <c r="H15" s="2"/>
      <c r="I15" s="2"/>
      <c r="J15" s="2"/>
      <c r="K15" s="2"/>
      <c r="L15" s="2"/>
      <c r="M15" s="2"/>
      <c r="N15" s="2"/>
      <c r="O15" s="2"/>
      <c r="P15" s="2"/>
      <c r="Q15" s="2"/>
      <c r="R15" s="2"/>
      <c r="S15" s="2"/>
      <c r="T15" s="2"/>
      <c r="U15" s="2"/>
      <c r="V15" s="2"/>
      <c r="W15" s="2"/>
      <c r="X15" s="2"/>
      <c r="Y15" s="2"/>
      <c r="Z15" s="2"/>
    </row>
    <row r="16" spans="1:26" s="28" customFormat="1" ht="13.9" customHeight="1" x14ac:dyDescent="0.2">
      <c r="A16" s="30" t="str">
        <f>IF(AND(B16&gt;=0,C16&gt;=0,D16&gt;=0)=TRUE,"Equity in losses of unconsolidated businesses, net of dividends received",IF(AND(B16&lt;0,C16&lt;0,D16&lt;0)=TRUE,"Equity in earnings of unconsolidated businesses, net of dividends received","Equity in losses (earnings) of unconsolidated businesses, net of dividends received"))</f>
        <v>Equity in losses of unconsolidated businesses, net of dividends received</v>
      </c>
      <c r="B16" s="149">
        <v>138</v>
      </c>
      <c r="C16" s="31">
        <v>117</v>
      </c>
      <c r="D16" s="150">
        <v>231</v>
      </c>
      <c r="E16" s="2"/>
      <c r="F16" s="2"/>
      <c r="G16" s="2"/>
      <c r="H16" s="2"/>
      <c r="I16" s="2"/>
      <c r="J16" s="2"/>
      <c r="K16" s="2"/>
      <c r="L16" s="2"/>
      <c r="M16" s="2"/>
      <c r="N16" s="2"/>
      <c r="O16" s="2"/>
      <c r="P16" s="2"/>
      <c r="Q16" s="2"/>
      <c r="R16" s="2"/>
      <c r="S16" s="2"/>
      <c r="T16" s="2"/>
      <c r="U16" s="2"/>
      <c r="V16" s="2"/>
      <c r="W16" s="2"/>
      <c r="X16" s="2"/>
      <c r="Y16" s="2"/>
      <c r="Z16" s="2"/>
    </row>
    <row r="17" spans="1:26" s="28" customFormat="1" ht="13.15" customHeight="1" x14ac:dyDescent="0.2">
      <c r="A17" s="30" t="str">
        <f>IF(AND(B17&gt;0,C17&gt;0,D17&gt;0)=TRUE,"Net loss on sale of divested businesses",IF(AND(B17&lt;=0,C17&lt;=0,D17&lt;=0)=TRUE,"Net gain on sale of divested businesses","Net loss (gain) on sale of divested businesses"))</f>
        <v>Net gain on sale of divested businesses</v>
      </c>
      <c r="B17" s="149">
        <v>-1007</v>
      </c>
      <c r="C17" s="31">
        <v>-1774</v>
      </c>
      <c r="D17" s="150">
        <v>0</v>
      </c>
      <c r="E17" s="2"/>
      <c r="F17" s="2"/>
      <c r="G17" s="2"/>
      <c r="H17" s="2"/>
      <c r="I17" s="2"/>
      <c r="J17" s="2"/>
      <c r="K17" s="2"/>
      <c r="L17" s="2"/>
      <c r="M17" s="2"/>
      <c r="N17" s="2"/>
      <c r="O17" s="2"/>
      <c r="P17" s="2"/>
      <c r="Q17" s="2"/>
      <c r="R17" s="2"/>
      <c r="S17" s="2"/>
      <c r="T17" s="2"/>
      <c r="U17" s="2"/>
      <c r="V17" s="2"/>
      <c r="W17" s="2"/>
      <c r="X17" s="2"/>
      <c r="Y17" s="2"/>
      <c r="Z17" s="2"/>
    </row>
    <row r="18" spans="1:26" s="28" customFormat="1" ht="13.15" customHeight="1" x14ac:dyDescent="0.2">
      <c r="A18" s="30" t="s">
        <v>17</v>
      </c>
      <c r="B18" s="149">
        <v>0</v>
      </c>
      <c r="C18" s="31">
        <v>0</v>
      </c>
      <c r="D18" s="150">
        <v>4591</v>
      </c>
      <c r="E18" s="2"/>
      <c r="F18" s="2"/>
      <c r="G18" s="2"/>
      <c r="H18" s="2"/>
      <c r="I18" s="2"/>
      <c r="J18" s="2"/>
      <c r="K18" s="2"/>
      <c r="L18" s="2"/>
      <c r="M18" s="2"/>
      <c r="N18" s="2"/>
      <c r="O18" s="2"/>
      <c r="P18" s="2"/>
      <c r="Q18" s="2"/>
      <c r="R18" s="2"/>
      <c r="S18" s="2"/>
      <c r="T18" s="2"/>
      <c r="U18" s="2"/>
      <c r="V18" s="2"/>
      <c r="W18" s="2"/>
      <c r="X18" s="2"/>
      <c r="Y18" s="2"/>
      <c r="Z18" s="2"/>
    </row>
    <row r="19" spans="1:26" s="28" customFormat="1" ht="22.5" x14ac:dyDescent="0.2">
      <c r="A19" s="30" t="s">
        <v>213</v>
      </c>
      <c r="B19" s="149">
        <v>-6755</v>
      </c>
      <c r="C19" s="31">
        <v>-5938</v>
      </c>
      <c r="D19" s="150">
        <v>-1177</v>
      </c>
      <c r="E19" s="2"/>
      <c r="F19" s="2"/>
      <c r="G19" s="2"/>
      <c r="H19" s="2"/>
      <c r="I19" s="2"/>
      <c r="J19" s="2"/>
      <c r="K19" s="2"/>
      <c r="L19" s="2"/>
      <c r="M19" s="2"/>
      <c r="N19" s="2"/>
      <c r="O19" s="2"/>
      <c r="P19" s="2"/>
      <c r="Q19" s="2"/>
      <c r="R19" s="2"/>
      <c r="S19" s="2"/>
      <c r="T19" s="2"/>
      <c r="U19" s="2"/>
      <c r="V19" s="2"/>
      <c r="W19" s="2"/>
      <c r="X19" s="2"/>
      <c r="Y19" s="2"/>
      <c r="Z19" s="2"/>
    </row>
    <row r="20" spans="1:26" s="28" customFormat="1" ht="13.15" customHeight="1" x14ac:dyDescent="0.2">
      <c r="A20" s="28" t="s">
        <v>214</v>
      </c>
      <c r="B20" s="149">
        <v>-186</v>
      </c>
      <c r="C20" s="31">
        <v>-3411</v>
      </c>
      <c r="D20" s="150">
        <v>-1679</v>
      </c>
      <c r="E20" s="2"/>
      <c r="F20" s="2"/>
      <c r="G20" s="2"/>
      <c r="H20" s="2"/>
      <c r="I20" s="2"/>
      <c r="J20" s="2"/>
      <c r="K20" s="2"/>
      <c r="L20" s="2"/>
      <c r="M20" s="2"/>
      <c r="N20" s="2"/>
      <c r="O20" s="2"/>
      <c r="P20" s="2"/>
      <c r="Q20" s="2"/>
      <c r="R20" s="2"/>
      <c r="S20" s="2"/>
      <c r="T20" s="2"/>
      <c r="U20" s="2"/>
      <c r="V20" s="2"/>
      <c r="W20" s="2"/>
      <c r="X20" s="2"/>
      <c r="Y20" s="2"/>
      <c r="Z20" s="2"/>
    </row>
    <row r="21" spans="1:26" s="28" customFormat="1" ht="13.15" customHeight="1" x14ac:dyDescent="0.2">
      <c r="A21" s="28" t="s">
        <v>215</v>
      </c>
      <c r="B21" s="151">
        <v>-3099</v>
      </c>
      <c r="C21" s="113">
        <v>676</v>
      </c>
      <c r="D21" s="150">
        <v>219</v>
      </c>
      <c r="E21" s="2"/>
      <c r="F21" s="2"/>
      <c r="G21" s="2"/>
      <c r="H21" s="2"/>
      <c r="I21" s="2"/>
      <c r="J21" s="2"/>
      <c r="K21" s="2"/>
      <c r="L21" s="2"/>
      <c r="M21" s="2"/>
      <c r="N21" s="2"/>
      <c r="O21" s="2"/>
      <c r="P21" s="2"/>
      <c r="Q21" s="2"/>
      <c r="R21" s="2"/>
      <c r="S21" s="2"/>
      <c r="T21" s="2"/>
      <c r="U21" s="2"/>
      <c r="V21" s="2"/>
      <c r="W21" s="2"/>
      <c r="X21" s="2"/>
      <c r="Y21" s="2"/>
      <c r="Z21" s="2"/>
    </row>
    <row r="22" spans="1:26" s="28" customFormat="1" ht="13.9" customHeight="1" x14ac:dyDescent="0.2">
      <c r="A22" s="28" t="s">
        <v>216</v>
      </c>
      <c r="B22" s="152">
        <v>21689</v>
      </c>
      <c r="C22" s="132">
        <v>24318</v>
      </c>
      <c r="D22" s="153">
        <v>34339</v>
      </c>
      <c r="E22" s="2"/>
      <c r="F22" s="2"/>
      <c r="G22" s="2"/>
      <c r="H22" s="2"/>
      <c r="I22" s="2"/>
      <c r="J22" s="2"/>
      <c r="K22" s="2"/>
      <c r="L22" s="2"/>
      <c r="M22" s="2"/>
      <c r="N22" s="2"/>
      <c r="O22" s="2"/>
      <c r="P22" s="2"/>
      <c r="Q22" s="2"/>
      <c r="R22" s="2"/>
      <c r="S22" s="2"/>
      <c r="T22" s="2"/>
      <c r="U22" s="2"/>
      <c r="V22" s="2"/>
      <c r="W22" s="2"/>
      <c r="X22" s="2"/>
      <c r="Y22" s="2"/>
      <c r="Z22" s="2"/>
    </row>
    <row r="23" spans="1:26" s="28" customFormat="1" ht="10.15" customHeight="1" x14ac:dyDescent="0.2">
      <c r="A23" s="2"/>
      <c r="B23" s="145"/>
      <c r="C23" s="97"/>
      <c r="D23" s="146"/>
      <c r="E23" s="2"/>
      <c r="F23" s="2"/>
      <c r="G23" s="2"/>
      <c r="H23" s="2"/>
      <c r="I23" s="2"/>
      <c r="J23" s="2"/>
      <c r="K23" s="2"/>
      <c r="L23" s="2"/>
      <c r="M23" s="2"/>
      <c r="N23" s="2"/>
      <c r="O23" s="2"/>
      <c r="P23" s="2"/>
      <c r="Q23" s="2"/>
      <c r="R23" s="2"/>
      <c r="S23" s="2"/>
      <c r="T23" s="2"/>
      <c r="U23" s="2"/>
      <c r="V23" s="2"/>
      <c r="W23" s="2"/>
      <c r="X23" s="2"/>
      <c r="Y23" s="2"/>
      <c r="Z23" s="2"/>
    </row>
    <row r="24" spans="1:26" s="28" customFormat="1" ht="13.9" customHeight="1" x14ac:dyDescent="0.2">
      <c r="A24" s="34" t="s">
        <v>217</v>
      </c>
      <c r="B24" s="146"/>
      <c r="C24" s="2"/>
      <c r="D24" s="146"/>
      <c r="E24" s="2"/>
      <c r="F24" s="2"/>
      <c r="G24" s="2"/>
      <c r="H24" s="2"/>
      <c r="I24" s="2"/>
      <c r="J24" s="2"/>
      <c r="K24" s="2"/>
      <c r="L24" s="2"/>
      <c r="M24" s="2"/>
      <c r="N24" s="2"/>
      <c r="O24" s="2"/>
      <c r="P24" s="2"/>
      <c r="Q24" s="2"/>
      <c r="R24" s="2"/>
      <c r="S24" s="2"/>
      <c r="T24" s="2"/>
      <c r="U24" s="2"/>
      <c r="V24" s="2"/>
      <c r="W24" s="2"/>
      <c r="X24" s="2"/>
      <c r="Y24" s="2"/>
      <c r="Z24" s="2"/>
    </row>
    <row r="25" spans="1:26" s="28" customFormat="1" ht="13.9" customHeight="1" x14ac:dyDescent="0.2">
      <c r="A25" s="28" t="s">
        <v>138</v>
      </c>
      <c r="B25" s="149">
        <v>-17059</v>
      </c>
      <c r="C25" s="31">
        <v>-17247</v>
      </c>
      <c r="D25" s="150">
        <v>-16658</v>
      </c>
      <c r="E25" s="39"/>
      <c r="F25" s="39"/>
      <c r="G25" s="2"/>
      <c r="H25" s="2"/>
      <c r="I25" s="2"/>
      <c r="J25" s="2"/>
      <c r="K25" s="2"/>
      <c r="L25" s="2"/>
      <c r="M25" s="2"/>
      <c r="N25" s="2"/>
      <c r="O25" s="2"/>
      <c r="P25" s="2"/>
      <c r="Q25" s="2"/>
      <c r="R25" s="2"/>
      <c r="S25" s="2"/>
      <c r="T25" s="2"/>
      <c r="U25" s="2"/>
      <c r="V25" s="2"/>
      <c r="W25" s="2"/>
      <c r="X25" s="2"/>
      <c r="Y25" s="2"/>
      <c r="Z25" s="2"/>
    </row>
    <row r="26" spans="1:26" s="28" customFormat="1" ht="13.9" customHeight="1" x14ac:dyDescent="0.2">
      <c r="A26" s="28" t="s">
        <v>218</v>
      </c>
      <c r="B26" s="149">
        <v>-3765</v>
      </c>
      <c r="C26" s="31">
        <v>-5880</v>
      </c>
      <c r="D26" s="150">
        <v>-230</v>
      </c>
      <c r="E26" s="2"/>
      <c r="F26" s="2"/>
      <c r="G26" s="2"/>
      <c r="H26" s="2"/>
      <c r="I26" s="2"/>
      <c r="J26" s="2"/>
      <c r="K26" s="2"/>
      <c r="L26" s="2"/>
      <c r="M26" s="2"/>
      <c r="N26" s="2"/>
      <c r="O26" s="2"/>
      <c r="P26" s="2"/>
      <c r="Q26" s="2"/>
      <c r="R26" s="2"/>
      <c r="S26" s="2"/>
      <c r="T26" s="2"/>
      <c r="U26" s="2"/>
      <c r="V26" s="2"/>
      <c r="W26" s="2"/>
      <c r="X26" s="2"/>
      <c r="Y26" s="2"/>
      <c r="Z26" s="2"/>
    </row>
    <row r="27" spans="1:26" s="28" customFormat="1" ht="13.9" customHeight="1" x14ac:dyDescent="0.2">
      <c r="A27" s="28" t="s">
        <v>219</v>
      </c>
      <c r="B27" s="149">
        <v>-534</v>
      </c>
      <c r="C27" s="31">
        <v>-583</v>
      </c>
      <c r="D27" s="150">
        <v>-1429</v>
      </c>
      <c r="E27" s="2"/>
      <c r="F27" s="2"/>
      <c r="G27" s="2"/>
      <c r="H27" s="2"/>
      <c r="I27" s="2"/>
      <c r="J27" s="2"/>
      <c r="K27" s="2"/>
      <c r="L27" s="2"/>
      <c r="M27" s="2"/>
      <c r="N27" s="2"/>
      <c r="O27" s="2"/>
      <c r="P27" s="2"/>
      <c r="Q27" s="2"/>
      <c r="R27" s="2"/>
      <c r="S27" s="2"/>
      <c r="T27" s="2"/>
      <c r="U27" s="2"/>
      <c r="V27" s="2"/>
      <c r="W27" s="2"/>
      <c r="X27" s="2"/>
      <c r="Y27" s="2"/>
      <c r="Z27" s="2"/>
    </row>
    <row r="28" spans="1:26" s="28" customFormat="1" ht="13.9" customHeight="1" x14ac:dyDescent="0.2">
      <c r="A28" s="28" t="s">
        <v>220</v>
      </c>
      <c r="B28" s="149">
        <v>9882</v>
      </c>
      <c r="C28" s="31">
        <v>3614</v>
      </c>
      <c r="D28" s="150">
        <v>0</v>
      </c>
      <c r="E28" s="2"/>
      <c r="F28" s="2"/>
      <c r="G28" s="2"/>
      <c r="H28" s="2"/>
      <c r="I28" s="2"/>
      <c r="J28" s="2"/>
      <c r="K28" s="2"/>
      <c r="L28" s="2"/>
      <c r="M28" s="2"/>
      <c r="N28" s="2"/>
      <c r="O28" s="2"/>
      <c r="P28" s="2"/>
      <c r="Q28" s="2"/>
      <c r="R28" s="2"/>
      <c r="S28" s="2"/>
      <c r="T28" s="2"/>
      <c r="U28" s="2"/>
      <c r="V28" s="2"/>
      <c r="W28" s="2"/>
      <c r="X28" s="2"/>
      <c r="Y28" s="2"/>
      <c r="Z28" s="2"/>
    </row>
    <row r="29" spans="1:26" s="28" customFormat="1" ht="13.9" customHeight="1" x14ac:dyDescent="0.2">
      <c r="A29" s="28" t="s">
        <v>215</v>
      </c>
      <c r="B29" s="151">
        <v>1602</v>
      </c>
      <c r="C29" s="113">
        <v>1640</v>
      </c>
      <c r="D29" s="150">
        <v>383</v>
      </c>
      <c r="E29" s="2"/>
      <c r="F29" s="2"/>
      <c r="G29" s="2"/>
      <c r="H29" s="2"/>
      <c r="I29" s="2"/>
      <c r="J29" s="2"/>
      <c r="K29" s="2"/>
      <c r="L29" s="2"/>
      <c r="M29" s="2"/>
      <c r="N29" s="2"/>
      <c r="O29" s="2"/>
      <c r="P29" s="2"/>
      <c r="Q29" s="2"/>
      <c r="R29" s="2"/>
      <c r="S29" s="2"/>
      <c r="T29" s="2"/>
      <c r="U29" s="2"/>
      <c r="V29" s="2"/>
      <c r="W29" s="2"/>
      <c r="X29" s="2"/>
      <c r="Y29" s="2"/>
      <c r="Z29" s="2"/>
    </row>
    <row r="30" spans="1:26" s="28" customFormat="1" ht="13.9" customHeight="1" x14ac:dyDescent="0.2">
      <c r="A30" s="28" t="s">
        <v>41</v>
      </c>
      <c r="B30" s="152">
        <v>-9874</v>
      </c>
      <c r="C30" s="132">
        <v>-18456</v>
      </c>
      <c r="D30" s="153">
        <v>-17934</v>
      </c>
      <c r="E30" s="2"/>
      <c r="F30" s="2"/>
      <c r="G30" s="2"/>
      <c r="H30" s="2"/>
      <c r="I30" s="2"/>
      <c r="J30" s="2"/>
      <c r="K30" s="2"/>
      <c r="L30" s="2"/>
      <c r="M30" s="2"/>
      <c r="N30" s="2"/>
      <c r="O30" s="2"/>
      <c r="P30" s="2"/>
      <c r="Q30" s="2"/>
      <c r="R30" s="2"/>
      <c r="S30" s="2"/>
      <c r="T30" s="2"/>
      <c r="U30" s="2"/>
      <c r="V30" s="2"/>
      <c r="W30" s="2"/>
      <c r="X30" s="2"/>
      <c r="Y30" s="2"/>
      <c r="Z30" s="2"/>
    </row>
    <row r="31" spans="1:26" s="28" customFormat="1" ht="10.15" customHeight="1" x14ac:dyDescent="0.2">
      <c r="A31" s="2"/>
      <c r="B31" s="145"/>
      <c r="C31" s="97"/>
      <c r="D31" s="146"/>
      <c r="E31" s="2"/>
      <c r="F31" s="2"/>
      <c r="G31" s="2"/>
      <c r="H31" s="2"/>
      <c r="I31" s="2"/>
      <c r="J31" s="2"/>
      <c r="K31" s="2"/>
      <c r="L31" s="2"/>
      <c r="M31" s="2"/>
      <c r="N31" s="2"/>
      <c r="O31" s="2"/>
      <c r="P31" s="2"/>
      <c r="Q31" s="2"/>
      <c r="R31" s="2"/>
      <c r="S31" s="2"/>
      <c r="T31" s="2"/>
      <c r="U31" s="2"/>
      <c r="V31" s="2"/>
      <c r="W31" s="2"/>
      <c r="X31" s="2"/>
      <c r="Y31" s="2"/>
      <c r="Z31" s="2"/>
    </row>
    <row r="32" spans="1:26" s="28" customFormat="1" ht="13.9" customHeight="1" x14ac:dyDescent="0.2">
      <c r="A32" s="34" t="s">
        <v>221</v>
      </c>
      <c r="B32" s="146"/>
      <c r="C32" s="2"/>
      <c r="D32" s="146"/>
      <c r="E32" s="2"/>
      <c r="F32" s="2"/>
      <c r="G32" s="2"/>
      <c r="H32" s="2"/>
      <c r="I32" s="2"/>
      <c r="J32" s="2"/>
      <c r="K32" s="2"/>
      <c r="L32" s="2"/>
      <c r="M32" s="2"/>
      <c r="N32" s="2"/>
      <c r="O32" s="2"/>
      <c r="P32" s="2"/>
      <c r="Q32" s="2"/>
      <c r="R32" s="2"/>
      <c r="S32" s="2"/>
      <c r="T32" s="2"/>
      <c r="U32" s="2"/>
      <c r="V32" s="2"/>
      <c r="W32" s="2"/>
      <c r="X32" s="2"/>
      <c r="Y32" s="2"/>
      <c r="Z32" s="2"/>
    </row>
    <row r="33" spans="1:26" s="28" customFormat="1" ht="13.9" customHeight="1" x14ac:dyDescent="0.2">
      <c r="A33" s="28" t="s">
        <v>222</v>
      </c>
      <c r="B33" s="149">
        <v>12964</v>
      </c>
      <c r="C33" s="31">
        <v>27707</v>
      </c>
      <c r="D33" s="150">
        <v>5967</v>
      </c>
      <c r="E33" s="2"/>
      <c r="F33" s="2"/>
      <c r="G33" s="2"/>
      <c r="H33" s="2"/>
      <c r="I33" s="2"/>
      <c r="J33" s="2"/>
      <c r="K33" s="2"/>
      <c r="L33" s="2"/>
      <c r="M33" s="2"/>
      <c r="N33" s="2"/>
      <c r="O33" s="2"/>
      <c r="P33" s="2"/>
      <c r="Q33" s="2"/>
      <c r="R33" s="2"/>
      <c r="S33" s="2"/>
      <c r="T33" s="2"/>
      <c r="U33" s="2"/>
      <c r="V33" s="2"/>
      <c r="W33" s="2"/>
      <c r="X33" s="2"/>
      <c r="Y33" s="2"/>
      <c r="Z33" s="2"/>
    </row>
    <row r="34" spans="1:26" s="28" customFormat="1" ht="13.9" customHeight="1" x14ac:dyDescent="0.2">
      <c r="A34" s="28" t="s">
        <v>42</v>
      </c>
      <c r="B34" s="149">
        <v>4986</v>
      </c>
      <c r="C34" s="31">
        <v>4290</v>
      </c>
      <c r="D34" s="150">
        <v>4810</v>
      </c>
      <c r="E34" s="2"/>
      <c r="F34" s="2"/>
      <c r="G34" s="2"/>
      <c r="H34" s="2"/>
      <c r="I34" s="2"/>
      <c r="J34" s="2"/>
      <c r="K34" s="2"/>
      <c r="L34" s="2"/>
      <c r="M34" s="2"/>
      <c r="N34" s="2"/>
      <c r="O34" s="2"/>
      <c r="P34" s="2"/>
      <c r="Q34" s="2"/>
      <c r="R34" s="2"/>
      <c r="S34" s="2"/>
      <c r="T34" s="2"/>
      <c r="U34" s="2"/>
      <c r="V34" s="2"/>
      <c r="W34" s="2"/>
      <c r="X34" s="2"/>
      <c r="Y34" s="2"/>
      <c r="Z34" s="2"/>
    </row>
    <row r="35" spans="1:26" s="28" customFormat="1" ht="13.9" customHeight="1" x14ac:dyDescent="0.2">
      <c r="A35" s="28" t="s">
        <v>223</v>
      </c>
      <c r="B35" s="149">
        <v>-19159</v>
      </c>
      <c r="C35" s="31">
        <v>-23837</v>
      </c>
      <c r="D35" s="150">
        <v>-10923</v>
      </c>
      <c r="E35" s="2"/>
      <c r="F35" s="2"/>
      <c r="G35" s="2"/>
      <c r="H35" s="2"/>
      <c r="I35" s="2"/>
      <c r="J35" s="2"/>
      <c r="K35" s="2"/>
      <c r="L35" s="2"/>
      <c r="M35" s="2"/>
      <c r="N35" s="2"/>
      <c r="O35" s="2"/>
      <c r="P35" s="2"/>
      <c r="Q35" s="2"/>
      <c r="R35" s="2"/>
      <c r="S35" s="2"/>
      <c r="T35" s="2"/>
      <c r="U35" s="2"/>
      <c r="V35" s="2"/>
      <c r="W35" s="2"/>
      <c r="X35" s="2"/>
      <c r="Y35" s="2"/>
      <c r="Z35" s="2"/>
    </row>
    <row r="36" spans="1:26" s="28" customFormat="1" ht="13.9" customHeight="1" x14ac:dyDescent="0.2">
      <c r="A36" s="28" t="s">
        <v>43</v>
      </c>
      <c r="B36" s="149">
        <v>0</v>
      </c>
      <c r="C36" s="31">
        <v>-400</v>
      </c>
      <c r="D36" s="150">
        <v>-3635</v>
      </c>
      <c r="E36" s="2"/>
      <c r="F36" s="2"/>
      <c r="G36" s="2"/>
      <c r="H36" s="2"/>
      <c r="I36" s="2"/>
      <c r="J36" s="2"/>
      <c r="K36" s="2"/>
      <c r="L36" s="2"/>
      <c r="M36" s="2"/>
      <c r="N36" s="2"/>
      <c r="O36" s="2"/>
      <c r="P36" s="2"/>
      <c r="Q36" s="2"/>
      <c r="R36" s="2"/>
      <c r="S36" s="2"/>
      <c r="T36" s="2"/>
      <c r="U36" s="2"/>
      <c r="V36" s="2"/>
      <c r="W36" s="2"/>
      <c r="X36" s="2"/>
      <c r="Y36" s="2"/>
      <c r="Z36" s="2"/>
    </row>
    <row r="37" spans="1:26" s="28" customFormat="1" ht="13.9" customHeight="1" x14ac:dyDescent="0.2">
      <c r="A37" s="28" t="s">
        <v>224</v>
      </c>
      <c r="B37" s="149">
        <v>-9262</v>
      </c>
      <c r="C37" s="31">
        <v>-9472</v>
      </c>
      <c r="D37" s="150">
        <v>-9772</v>
      </c>
      <c r="E37" s="39"/>
      <c r="F37" s="39"/>
      <c r="G37" s="2"/>
      <c r="H37" s="2"/>
      <c r="I37" s="2"/>
      <c r="J37" s="2"/>
      <c r="K37" s="2"/>
      <c r="L37" s="2"/>
      <c r="M37" s="2"/>
      <c r="N37" s="2"/>
      <c r="O37" s="2"/>
      <c r="P37" s="2"/>
      <c r="Q37" s="2"/>
      <c r="R37" s="2"/>
      <c r="S37" s="2"/>
      <c r="T37" s="2"/>
      <c r="U37" s="2"/>
      <c r="V37" s="2"/>
      <c r="W37" s="2"/>
      <c r="X37" s="2"/>
      <c r="Y37" s="2"/>
      <c r="Z37" s="2"/>
    </row>
    <row r="38" spans="1:26" s="28" customFormat="1" ht="13.9" customHeight="1" x14ac:dyDescent="0.2">
      <c r="A38" s="28" t="s">
        <v>215</v>
      </c>
      <c r="B38" s="151">
        <v>-2905</v>
      </c>
      <c r="C38" s="113">
        <v>-4439</v>
      </c>
      <c r="D38" s="154">
        <v>-1824</v>
      </c>
      <c r="E38" s="2"/>
      <c r="F38" s="2"/>
      <c r="G38" s="2"/>
      <c r="H38" s="2"/>
      <c r="I38" s="2"/>
      <c r="J38" s="2"/>
      <c r="K38" s="2"/>
      <c r="L38" s="2"/>
      <c r="M38" s="2"/>
      <c r="N38" s="2"/>
      <c r="O38" s="2"/>
      <c r="P38" s="2"/>
      <c r="Q38" s="2"/>
      <c r="R38" s="2"/>
      <c r="S38" s="2"/>
      <c r="T38" s="2"/>
      <c r="U38" s="2"/>
      <c r="V38" s="2"/>
      <c r="W38" s="2"/>
      <c r="X38" s="2"/>
      <c r="Y38" s="2"/>
      <c r="Z38" s="2"/>
    </row>
    <row r="39" spans="1:26" s="28" customFormat="1" ht="13.9" customHeight="1" x14ac:dyDescent="0.2">
      <c r="A39" s="28" t="s">
        <v>44</v>
      </c>
      <c r="B39" s="152">
        <v>-13376</v>
      </c>
      <c r="C39" s="132">
        <v>-6151</v>
      </c>
      <c r="D39" s="153">
        <v>-15377</v>
      </c>
      <c r="E39" s="2"/>
      <c r="F39" s="2"/>
      <c r="G39" s="2"/>
      <c r="H39" s="2"/>
      <c r="I39" s="2"/>
      <c r="J39" s="2"/>
      <c r="K39" s="2"/>
      <c r="L39" s="2"/>
      <c r="M39" s="2"/>
      <c r="N39" s="2"/>
      <c r="O39" s="2"/>
      <c r="P39" s="2"/>
      <c r="Q39" s="2"/>
      <c r="R39" s="2"/>
      <c r="S39" s="2"/>
      <c r="T39" s="2"/>
      <c r="U39" s="2"/>
      <c r="V39" s="2"/>
      <c r="W39" s="2"/>
      <c r="X39" s="2"/>
      <c r="Y39" s="2"/>
      <c r="Z39" s="2"/>
    </row>
    <row r="40" spans="1:26" s="28" customFormat="1" ht="13.9" customHeight="1" x14ac:dyDescent="0.2">
      <c r="A40" s="34" t="s">
        <v>45</v>
      </c>
      <c r="B40" s="155">
        <v>-1561</v>
      </c>
      <c r="C40" s="114">
        <v>-289</v>
      </c>
      <c r="D40" s="156">
        <v>1028</v>
      </c>
      <c r="E40" s="2"/>
      <c r="F40" s="2"/>
      <c r="G40" s="2"/>
      <c r="H40" s="2"/>
      <c r="I40" s="2"/>
      <c r="J40" s="2"/>
      <c r="K40" s="2"/>
      <c r="L40" s="2"/>
      <c r="M40" s="2"/>
      <c r="N40" s="2"/>
      <c r="O40" s="2"/>
      <c r="P40" s="2"/>
      <c r="Q40" s="2"/>
      <c r="R40" s="2"/>
      <c r="S40" s="2"/>
      <c r="T40" s="2"/>
      <c r="U40" s="2"/>
      <c r="V40" s="2"/>
      <c r="W40" s="2"/>
      <c r="X40" s="2"/>
      <c r="Y40" s="2"/>
      <c r="Z40" s="2"/>
    </row>
    <row r="41" spans="1:26" s="28" customFormat="1" ht="13.9" customHeight="1" x14ac:dyDescent="0.2">
      <c r="A41" s="34" t="s">
        <v>46</v>
      </c>
      <c r="B41" s="151">
        <v>4738</v>
      </c>
      <c r="C41" s="113">
        <v>3177</v>
      </c>
      <c r="D41" s="150">
        <v>2888</v>
      </c>
      <c r="E41" s="2"/>
      <c r="F41" s="2"/>
      <c r="G41" s="2"/>
      <c r="H41" s="2"/>
      <c r="I41" s="2"/>
      <c r="J41" s="2"/>
      <c r="K41" s="2"/>
      <c r="L41" s="2"/>
      <c r="M41" s="2"/>
      <c r="N41" s="2"/>
      <c r="O41" s="2"/>
      <c r="P41" s="2"/>
      <c r="Q41" s="2"/>
      <c r="R41" s="2"/>
      <c r="S41" s="2"/>
      <c r="T41" s="2"/>
      <c r="U41" s="2"/>
      <c r="V41" s="2"/>
      <c r="W41" s="2"/>
      <c r="X41" s="2"/>
      <c r="Y41" s="2"/>
      <c r="Z41" s="2"/>
    </row>
    <row r="42" spans="1:26" s="28" customFormat="1" ht="13.9" customHeight="1" x14ac:dyDescent="0.2">
      <c r="A42" s="34" t="s">
        <v>47</v>
      </c>
      <c r="B42" s="157">
        <v>3177</v>
      </c>
      <c r="C42" s="109">
        <v>2888</v>
      </c>
      <c r="D42" s="158">
        <v>3916</v>
      </c>
      <c r="E42" s="2"/>
      <c r="F42" s="2"/>
      <c r="G42" s="2"/>
      <c r="H42" s="2"/>
      <c r="I42" s="2"/>
      <c r="J42" s="2"/>
      <c r="K42" s="2"/>
      <c r="L42" s="2"/>
      <c r="M42" s="2"/>
      <c r="N42" s="2"/>
      <c r="O42" s="2"/>
      <c r="P42" s="2"/>
      <c r="Q42" s="2"/>
      <c r="R42" s="2"/>
      <c r="S42" s="2"/>
      <c r="T42" s="2"/>
      <c r="U42" s="2"/>
      <c r="V42" s="2"/>
      <c r="W42" s="2"/>
      <c r="X42" s="2"/>
      <c r="Y42" s="2"/>
      <c r="Z42" s="2"/>
    </row>
    <row r="43" spans="1:26" s="28" customFormat="1" ht="10.1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s="28" customFormat="1" ht="1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s="28" customFormat="1" ht="1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s="28" customFormat="1" ht="1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s="28" customFormat="1" ht="1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s="28" customFormat="1" ht="1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s="28" customFormat="1" ht="1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s="28" customFormat="1" ht="1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s="28" customFormat="1" ht="1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s="28" customFormat="1" ht="1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s="28" customFormat="1" ht="1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s="28" customFormat="1" ht="1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s="28" customFormat="1" ht="1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s="28" customFormat="1" ht="1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s="28" customFormat="1" ht="1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s="28" customFormat="1" ht="1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s="28" customFormat="1" ht="1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s="28" customFormat="1" ht="1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s="28" customFormat="1" ht="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s="28" customFormat="1"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s="28" customFormat="1"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s="28" customFormat="1"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s="28" customFormat="1"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s="28" customFormat="1"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s="28" customFormat="1"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s="28" customFormat="1"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s="28" customFormat="1"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s="28" customFormat="1"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s="28" customFormat="1"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s="28" customFormat="1"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s="28" customFormat="1"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s="28" customFormat="1"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s="28" customFormat="1"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s="28" customFormat="1"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s="28" customFormat="1"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s="28" customFormat="1"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s="28" customFormat="1"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s="28" customFormat="1"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s="28" customFormat="1"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s="28" customFormat="1"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s="28" customFormat="1"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s="28" customFormat="1"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s="28" customFormat="1"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s="28" customFormat="1"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s="28" customFormat="1"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s="28" customFormat="1"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s="28" customFormat="1"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s="28" customFormat="1"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s="28" customFormat="1"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s="28" customFormat="1"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s="28" customFormat="1"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s="28" customFormat="1"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sheetData>
  <mergeCells count="2">
    <mergeCell ref="A2:C2"/>
    <mergeCell ref="C4:D4"/>
  </mergeCells>
  <pageMargins left="0" right="0" top="0" bottom="0" header="0.3" footer="0.3"/>
  <pageSetup scale="94" fitToHeight="0" orientation="portrait" r:id="rId1"/>
  <headerFooter differentFirst="1" scaleWithDoc="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8"/>
  <sheetViews>
    <sheetView tabSelected="1" zoomScaleNormal="100" workbookViewId="0"/>
  </sheetViews>
  <sheetFormatPr defaultColWidth="21.5" defaultRowHeight="12.75" x14ac:dyDescent="0.2"/>
  <cols>
    <col min="1" max="1" width="40.83203125" style="3" customWidth="1"/>
    <col min="2" max="2" width="10.83203125" style="3" customWidth="1"/>
    <col min="3" max="5" width="10.33203125" style="3" customWidth="1"/>
    <col min="6" max="6" width="10.83203125" style="3" customWidth="1"/>
    <col min="7" max="8" width="10.33203125" style="3" customWidth="1"/>
    <col min="9" max="9" width="12.83203125" style="3" customWidth="1"/>
    <col min="10" max="16384" width="21.5" style="3"/>
  </cols>
  <sheetData>
    <row r="1" spans="1:26" ht="13.9" customHeight="1" x14ac:dyDescent="0.2">
      <c r="A1" s="1" t="s">
        <v>0</v>
      </c>
      <c r="B1" s="2"/>
      <c r="C1" s="2"/>
      <c r="D1" s="2"/>
      <c r="E1" s="2"/>
      <c r="F1" s="2"/>
      <c r="G1" s="2"/>
      <c r="H1" s="2"/>
      <c r="I1" s="2"/>
      <c r="J1" s="2"/>
      <c r="K1" s="2"/>
      <c r="L1" s="2"/>
      <c r="M1" s="2"/>
      <c r="N1" s="2"/>
      <c r="O1" s="2"/>
      <c r="P1" s="2"/>
      <c r="Q1" s="2"/>
      <c r="R1" s="2"/>
      <c r="S1" s="2"/>
      <c r="T1" s="2"/>
      <c r="U1" s="2"/>
      <c r="V1" s="2"/>
      <c r="W1" s="2"/>
      <c r="X1" s="2"/>
      <c r="Y1" s="2"/>
      <c r="Z1" s="2"/>
    </row>
    <row r="2" spans="1:26" ht="21" customHeight="1" x14ac:dyDescent="0.25">
      <c r="A2" s="247" t="s">
        <v>5</v>
      </c>
      <c r="B2" s="247"/>
      <c r="C2" s="247"/>
      <c r="D2" s="247"/>
      <c r="E2" s="247"/>
      <c r="F2" s="247"/>
      <c r="G2" s="247"/>
      <c r="H2" s="247"/>
      <c r="I2" s="2"/>
      <c r="J2" s="2"/>
      <c r="K2" s="2"/>
      <c r="L2" s="2"/>
      <c r="M2" s="2"/>
      <c r="N2" s="2"/>
      <c r="O2" s="2"/>
      <c r="P2" s="2"/>
      <c r="Q2" s="2"/>
      <c r="R2" s="2"/>
      <c r="S2" s="2"/>
      <c r="T2" s="2"/>
      <c r="U2" s="2"/>
      <c r="V2" s="2"/>
      <c r="W2" s="2"/>
      <c r="X2" s="2"/>
      <c r="Y2" s="2"/>
      <c r="Z2" s="2"/>
    </row>
    <row r="3" spans="1:26" ht="13.9" customHeight="1" x14ac:dyDescent="0.2">
      <c r="A3" s="2"/>
      <c r="B3" s="2"/>
      <c r="C3" s="2"/>
      <c r="D3" s="2"/>
      <c r="E3" s="2"/>
      <c r="F3" s="2"/>
      <c r="G3" s="2"/>
      <c r="H3" s="2"/>
      <c r="I3" s="2"/>
      <c r="J3" s="2"/>
      <c r="K3" s="2"/>
      <c r="L3" s="2"/>
      <c r="M3" s="2"/>
      <c r="N3" s="2"/>
      <c r="O3" s="2"/>
      <c r="P3" s="2"/>
      <c r="Q3" s="2"/>
      <c r="R3" s="2"/>
      <c r="S3" s="2"/>
      <c r="T3" s="2"/>
      <c r="U3" s="2"/>
      <c r="V3" s="2"/>
      <c r="W3" s="2"/>
      <c r="X3" s="2"/>
      <c r="Y3" s="2"/>
      <c r="Z3" s="2"/>
    </row>
    <row r="4" spans="1:26" s="92" customFormat="1" ht="12" customHeight="1" x14ac:dyDescent="0.15">
      <c r="A4" s="40"/>
      <c r="B4" s="40"/>
      <c r="C4" s="40"/>
      <c r="D4" s="40"/>
      <c r="E4" s="40"/>
      <c r="F4" s="40"/>
      <c r="G4" s="40"/>
      <c r="H4" s="250" t="s">
        <v>29</v>
      </c>
      <c r="I4" s="251"/>
      <c r="J4" s="40"/>
      <c r="K4" s="40"/>
      <c r="L4" s="40"/>
      <c r="M4" s="40"/>
      <c r="N4" s="40"/>
      <c r="O4" s="40"/>
      <c r="P4" s="40"/>
      <c r="Q4" s="40"/>
      <c r="R4" s="40"/>
      <c r="S4" s="40"/>
      <c r="T4" s="40"/>
      <c r="U4" s="40"/>
      <c r="V4" s="40"/>
      <c r="W4" s="40"/>
      <c r="X4" s="40"/>
      <c r="Y4" s="40"/>
      <c r="Z4" s="40"/>
    </row>
    <row r="5" spans="1:26" s="92" customFormat="1" ht="18" x14ac:dyDescent="0.15">
      <c r="A5" s="40"/>
      <c r="B5" s="49" t="s">
        <v>71</v>
      </c>
      <c r="C5" s="49" t="s">
        <v>207</v>
      </c>
      <c r="D5" s="49" t="s">
        <v>137</v>
      </c>
      <c r="E5" s="49" t="s">
        <v>38</v>
      </c>
      <c r="F5" s="49" t="s">
        <v>71</v>
      </c>
      <c r="G5" s="49" t="s">
        <v>207</v>
      </c>
      <c r="H5" s="49" t="s">
        <v>137</v>
      </c>
      <c r="I5" s="50" t="s">
        <v>38</v>
      </c>
      <c r="J5" s="40"/>
      <c r="K5" s="40"/>
      <c r="L5" s="40"/>
      <c r="M5" s="40"/>
      <c r="N5" s="40"/>
      <c r="O5" s="40"/>
      <c r="P5" s="40"/>
      <c r="Q5" s="40"/>
      <c r="R5" s="40"/>
      <c r="S5" s="40"/>
      <c r="T5" s="40"/>
      <c r="U5" s="40"/>
      <c r="V5" s="40"/>
      <c r="W5" s="40"/>
      <c r="X5" s="40"/>
      <c r="Y5" s="40"/>
      <c r="Z5" s="40"/>
    </row>
    <row r="6" spans="1:26" s="92" customFormat="1" ht="12" customHeight="1" x14ac:dyDescent="0.15">
      <c r="A6" s="11" t="s">
        <v>13</v>
      </c>
      <c r="B6" s="75">
        <v>42825</v>
      </c>
      <c r="C6" s="75">
        <v>42916</v>
      </c>
      <c r="D6" s="75">
        <v>43008</v>
      </c>
      <c r="E6" s="75">
        <v>43100</v>
      </c>
      <c r="F6" s="75">
        <v>43190</v>
      </c>
      <c r="G6" s="75">
        <v>43281</v>
      </c>
      <c r="H6" s="75">
        <v>43373</v>
      </c>
      <c r="I6" s="76">
        <v>43465</v>
      </c>
      <c r="J6" s="40"/>
      <c r="K6" s="40"/>
      <c r="L6" s="40"/>
      <c r="M6" s="40"/>
      <c r="N6" s="40"/>
      <c r="O6" s="40"/>
      <c r="P6" s="40"/>
      <c r="Q6" s="40"/>
      <c r="R6" s="40"/>
      <c r="S6" s="40"/>
      <c r="T6" s="40"/>
      <c r="U6" s="40"/>
      <c r="V6" s="40"/>
      <c r="W6" s="40"/>
      <c r="X6" s="40"/>
      <c r="Y6" s="40"/>
      <c r="Z6" s="40"/>
    </row>
    <row r="7" spans="1:26" s="28" customFormat="1" ht="13.9" customHeight="1" x14ac:dyDescent="0.2">
      <c r="A7" s="97"/>
      <c r="B7" s="78"/>
      <c r="C7" s="78"/>
      <c r="D7" s="78"/>
      <c r="E7" s="78"/>
      <c r="F7" s="97"/>
      <c r="G7" s="97"/>
      <c r="H7" s="97"/>
      <c r="I7" s="97"/>
      <c r="J7" s="2"/>
      <c r="K7" s="2"/>
      <c r="L7" s="2"/>
      <c r="M7" s="2"/>
      <c r="N7" s="2"/>
      <c r="O7" s="2"/>
      <c r="P7" s="2"/>
      <c r="Q7" s="2"/>
      <c r="R7" s="2"/>
      <c r="S7" s="2"/>
      <c r="T7" s="2"/>
      <c r="U7" s="2"/>
      <c r="V7" s="2"/>
      <c r="W7" s="2"/>
      <c r="X7" s="2"/>
      <c r="Y7" s="2"/>
      <c r="Z7" s="2"/>
    </row>
    <row r="8" spans="1:26" s="28" customFormat="1" ht="13.9" customHeight="1" x14ac:dyDescent="0.2">
      <c r="A8" s="34" t="s">
        <v>208</v>
      </c>
      <c r="B8" s="19"/>
      <c r="C8" s="19"/>
      <c r="D8" s="19"/>
      <c r="E8" s="19"/>
      <c r="F8" s="2"/>
      <c r="G8" s="2"/>
      <c r="H8" s="2"/>
      <c r="I8" s="2"/>
      <c r="J8" s="2"/>
      <c r="K8" s="2"/>
      <c r="L8" s="2"/>
      <c r="M8" s="2"/>
      <c r="N8" s="2"/>
      <c r="O8" s="2"/>
      <c r="P8" s="2"/>
      <c r="Q8" s="2"/>
      <c r="R8" s="2"/>
      <c r="S8" s="2"/>
      <c r="T8" s="2"/>
      <c r="U8" s="2"/>
      <c r="V8" s="2"/>
      <c r="W8" s="2"/>
      <c r="X8" s="2"/>
      <c r="Y8" s="2"/>
      <c r="Z8" s="2"/>
    </row>
    <row r="9" spans="1:26" s="28" customFormat="1" ht="13.9" customHeight="1" x14ac:dyDescent="0.2">
      <c r="A9" s="28" t="s">
        <v>22</v>
      </c>
      <c r="B9" s="14">
        <v>3553</v>
      </c>
      <c r="C9" s="14">
        <v>8031</v>
      </c>
      <c r="D9" s="14">
        <v>11767</v>
      </c>
      <c r="E9" s="14">
        <v>30550</v>
      </c>
      <c r="F9" s="16">
        <v>4666</v>
      </c>
      <c r="G9" s="16">
        <v>8912</v>
      </c>
      <c r="H9" s="16">
        <v>13974</v>
      </c>
      <c r="I9" s="15">
        <v>16039</v>
      </c>
      <c r="J9" s="2"/>
      <c r="K9" s="2"/>
      <c r="L9" s="2"/>
      <c r="M9" s="2"/>
      <c r="N9" s="2"/>
      <c r="O9" s="2"/>
      <c r="P9" s="2"/>
      <c r="Q9" s="2"/>
      <c r="R9" s="2"/>
      <c r="S9" s="2"/>
      <c r="T9" s="2"/>
      <c r="U9" s="2"/>
      <c r="V9" s="2"/>
      <c r="W9" s="2"/>
      <c r="X9" s="2"/>
      <c r="Y9" s="2"/>
      <c r="Z9" s="2"/>
    </row>
    <row r="10" spans="1:26" s="28" customFormat="1" ht="13.9" customHeight="1" x14ac:dyDescent="0.2">
      <c r="A10" s="2"/>
      <c r="B10" s="19"/>
      <c r="C10" s="19"/>
      <c r="D10" s="19"/>
      <c r="E10" s="19"/>
      <c r="F10" s="2"/>
      <c r="G10" s="2"/>
      <c r="H10" s="2"/>
      <c r="I10" s="2"/>
      <c r="J10" s="2"/>
      <c r="K10" s="2"/>
      <c r="L10" s="2"/>
      <c r="M10" s="2"/>
      <c r="N10" s="2"/>
      <c r="O10" s="2"/>
      <c r="P10" s="2"/>
      <c r="Q10" s="2"/>
      <c r="R10" s="2"/>
      <c r="S10" s="2"/>
      <c r="T10" s="2"/>
      <c r="U10" s="2"/>
      <c r="V10" s="2"/>
      <c r="W10" s="2"/>
      <c r="X10" s="2"/>
      <c r="Y10" s="2"/>
      <c r="Z10" s="2"/>
    </row>
    <row r="11" spans="1:26" s="28" customFormat="1" ht="22.9" customHeight="1" x14ac:dyDescent="0.2">
      <c r="A11" s="28" t="s">
        <v>209</v>
      </c>
      <c r="B11" s="19"/>
      <c r="C11" s="19"/>
      <c r="D11" s="19"/>
      <c r="E11" s="19"/>
      <c r="F11" s="2"/>
      <c r="G11" s="2"/>
      <c r="H11" s="2"/>
      <c r="I11" s="2"/>
      <c r="J11" s="2"/>
      <c r="K11" s="2"/>
      <c r="L11" s="2"/>
      <c r="M11" s="2"/>
      <c r="N11" s="2"/>
      <c r="O11" s="2"/>
      <c r="P11" s="2"/>
      <c r="Q11" s="2"/>
      <c r="R11" s="2"/>
      <c r="S11" s="2"/>
      <c r="T11" s="2"/>
      <c r="U11" s="2"/>
      <c r="V11" s="2"/>
      <c r="W11" s="2"/>
      <c r="X11" s="2"/>
      <c r="Y11" s="2"/>
      <c r="Z11" s="2"/>
    </row>
    <row r="12" spans="1:26" s="28" customFormat="1" ht="13.9" customHeight="1" x14ac:dyDescent="0.2">
      <c r="A12" s="30" t="s">
        <v>76</v>
      </c>
      <c r="B12" s="22">
        <v>4059</v>
      </c>
      <c r="C12" s="22">
        <v>8226</v>
      </c>
      <c r="D12" s="22">
        <v>12498</v>
      </c>
      <c r="E12" s="22">
        <v>16954</v>
      </c>
      <c r="F12" s="31">
        <v>4324</v>
      </c>
      <c r="G12" s="31">
        <v>8674</v>
      </c>
      <c r="H12" s="31">
        <v>13051</v>
      </c>
      <c r="I12" s="23">
        <v>17403</v>
      </c>
      <c r="J12" s="2"/>
      <c r="K12" s="2"/>
      <c r="L12" s="2"/>
      <c r="M12" s="2"/>
      <c r="N12" s="2"/>
      <c r="O12" s="2"/>
      <c r="P12" s="2"/>
      <c r="Q12" s="2"/>
      <c r="R12" s="2"/>
      <c r="S12" s="2"/>
      <c r="T12" s="2"/>
      <c r="U12" s="2"/>
      <c r="V12" s="2"/>
      <c r="W12" s="2"/>
      <c r="X12" s="2"/>
      <c r="Y12" s="2"/>
      <c r="Z12" s="2"/>
    </row>
    <row r="13" spans="1:26" s="28" customFormat="1" ht="13.9" customHeight="1" x14ac:dyDescent="0.2">
      <c r="A13" s="30" t="s">
        <v>210</v>
      </c>
      <c r="B13" s="22">
        <v>-111</v>
      </c>
      <c r="C13" s="22">
        <v>-223</v>
      </c>
      <c r="D13" s="22">
        <v>-334</v>
      </c>
      <c r="E13" s="22">
        <v>440</v>
      </c>
      <c r="F13" s="31">
        <v>-151</v>
      </c>
      <c r="G13" s="31">
        <v>-300</v>
      </c>
      <c r="H13" s="31">
        <v>-886</v>
      </c>
      <c r="I13" s="23">
        <v>-2657</v>
      </c>
      <c r="J13" s="2"/>
      <c r="K13" s="2"/>
      <c r="L13" s="2"/>
      <c r="M13" s="2"/>
      <c r="N13" s="2"/>
      <c r="O13" s="2"/>
      <c r="P13" s="2"/>
      <c r="Q13" s="2"/>
      <c r="R13" s="2"/>
      <c r="S13" s="2"/>
      <c r="T13" s="2"/>
      <c r="U13" s="2"/>
      <c r="V13" s="2"/>
      <c r="W13" s="2"/>
      <c r="X13" s="2"/>
      <c r="Y13" s="2"/>
      <c r="Z13" s="2"/>
    </row>
    <row r="14" spans="1:26" s="28" customFormat="1" ht="13.9" customHeight="1" x14ac:dyDescent="0.2">
      <c r="A14" s="30" t="s">
        <v>211</v>
      </c>
      <c r="B14" s="22">
        <v>2025</v>
      </c>
      <c r="C14" s="22">
        <v>1880</v>
      </c>
      <c r="D14" s="22">
        <v>2577</v>
      </c>
      <c r="E14" s="22">
        <v>-14463</v>
      </c>
      <c r="F14" s="31">
        <v>702</v>
      </c>
      <c r="G14" s="31">
        <v>1354</v>
      </c>
      <c r="H14" s="31">
        <v>2023</v>
      </c>
      <c r="I14" s="23">
        <v>389</v>
      </c>
      <c r="J14" s="2"/>
      <c r="K14" s="2"/>
      <c r="L14" s="2"/>
      <c r="M14" s="2"/>
      <c r="N14" s="2"/>
      <c r="O14" s="2"/>
      <c r="P14" s="2"/>
      <c r="Q14" s="2"/>
      <c r="R14" s="2"/>
      <c r="S14" s="2"/>
      <c r="T14" s="2"/>
      <c r="U14" s="2"/>
      <c r="V14" s="2"/>
      <c r="W14" s="2"/>
      <c r="X14" s="2"/>
      <c r="Y14" s="2"/>
      <c r="Z14" s="2"/>
    </row>
    <row r="15" spans="1:26" s="28" customFormat="1" ht="13.9" customHeight="1" x14ac:dyDescent="0.2">
      <c r="A15" s="30" t="s">
        <v>212</v>
      </c>
      <c r="B15" s="22">
        <v>330</v>
      </c>
      <c r="C15" s="22">
        <v>632</v>
      </c>
      <c r="D15" s="22">
        <v>842</v>
      </c>
      <c r="E15" s="22">
        <v>1167</v>
      </c>
      <c r="F15" s="31">
        <v>239</v>
      </c>
      <c r="G15" s="31">
        <v>462</v>
      </c>
      <c r="H15" s="31">
        <v>699</v>
      </c>
      <c r="I15" s="23">
        <v>980</v>
      </c>
      <c r="J15" s="2"/>
      <c r="K15" s="2"/>
      <c r="L15" s="2"/>
      <c r="M15" s="2"/>
      <c r="N15" s="2"/>
      <c r="O15" s="2"/>
      <c r="P15" s="2"/>
      <c r="Q15" s="2"/>
      <c r="R15" s="2"/>
      <c r="S15" s="2"/>
      <c r="T15" s="2"/>
      <c r="U15" s="2"/>
      <c r="V15" s="2"/>
      <c r="W15" s="2"/>
      <c r="X15" s="2"/>
      <c r="Y15" s="2"/>
      <c r="Z15" s="2"/>
    </row>
    <row r="16" spans="1:26" s="28" customFormat="1" ht="22.9" customHeight="1" x14ac:dyDescent="0.2">
      <c r="A16" s="30" t="s">
        <v>39</v>
      </c>
      <c r="B16" s="22">
        <v>28</v>
      </c>
      <c r="C16" s="22">
        <v>67</v>
      </c>
      <c r="D16" s="22">
        <v>100</v>
      </c>
      <c r="E16" s="22">
        <v>117</v>
      </c>
      <c r="F16" s="31">
        <v>30</v>
      </c>
      <c r="G16" s="31">
        <v>268</v>
      </c>
      <c r="H16" s="31">
        <v>291</v>
      </c>
      <c r="I16" s="23">
        <v>231</v>
      </c>
      <c r="J16" s="2"/>
      <c r="K16" s="2"/>
      <c r="L16" s="2"/>
      <c r="M16" s="2"/>
      <c r="N16" s="2"/>
      <c r="O16" s="2"/>
      <c r="P16" s="2"/>
      <c r="Q16" s="2"/>
      <c r="R16" s="2"/>
      <c r="S16" s="2"/>
      <c r="T16" s="2"/>
      <c r="U16" s="2"/>
      <c r="V16" s="2"/>
      <c r="W16" s="2"/>
      <c r="X16" s="2"/>
      <c r="Y16" s="2"/>
      <c r="Z16" s="2"/>
    </row>
    <row r="17" spans="1:26" s="28" customFormat="1" ht="13.15" customHeight="1" x14ac:dyDescent="0.2">
      <c r="A17" s="30" t="s">
        <v>40</v>
      </c>
      <c r="B17" s="22">
        <v>0</v>
      </c>
      <c r="C17" s="22">
        <v>-1774</v>
      </c>
      <c r="D17" s="22">
        <v>-1774</v>
      </c>
      <c r="E17" s="22">
        <v>-1774</v>
      </c>
      <c r="F17" s="31">
        <v>0</v>
      </c>
      <c r="G17" s="31">
        <v>0</v>
      </c>
      <c r="H17" s="31">
        <v>0</v>
      </c>
      <c r="I17" s="23">
        <v>0</v>
      </c>
      <c r="J17" s="2"/>
      <c r="K17" s="2"/>
      <c r="L17" s="2"/>
      <c r="M17" s="2"/>
      <c r="N17" s="2"/>
      <c r="O17" s="2"/>
      <c r="P17" s="2"/>
      <c r="Q17" s="2"/>
      <c r="R17" s="2"/>
      <c r="S17" s="2"/>
      <c r="T17" s="2"/>
      <c r="U17" s="2"/>
      <c r="V17" s="2"/>
      <c r="W17" s="2"/>
      <c r="X17" s="2"/>
      <c r="Y17" s="2"/>
      <c r="Z17" s="2"/>
    </row>
    <row r="18" spans="1:26" s="28" customFormat="1" ht="13.15" customHeight="1" x14ac:dyDescent="0.2">
      <c r="A18" s="30" t="s">
        <v>17</v>
      </c>
      <c r="B18" s="22">
        <v>0</v>
      </c>
      <c r="C18" s="22">
        <v>0</v>
      </c>
      <c r="D18" s="22">
        <v>0</v>
      </c>
      <c r="E18" s="22">
        <v>0</v>
      </c>
      <c r="F18" s="31">
        <v>0</v>
      </c>
      <c r="G18" s="31">
        <v>0</v>
      </c>
      <c r="H18" s="31">
        <v>0</v>
      </c>
      <c r="I18" s="23">
        <v>4591</v>
      </c>
      <c r="J18" s="2"/>
      <c r="K18" s="2"/>
      <c r="L18" s="2"/>
      <c r="M18" s="2"/>
      <c r="N18" s="2"/>
      <c r="O18" s="2"/>
      <c r="P18" s="2"/>
      <c r="Q18" s="2"/>
      <c r="R18" s="2"/>
      <c r="S18" s="2"/>
      <c r="T18" s="2"/>
      <c r="U18" s="2"/>
      <c r="V18" s="2"/>
      <c r="W18" s="2"/>
      <c r="X18" s="2"/>
      <c r="Y18" s="2"/>
      <c r="Z18" s="2"/>
    </row>
    <row r="19" spans="1:26" s="28" customFormat="1" ht="21" customHeight="1" x14ac:dyDescent="0.2">
      <c r="A19" s="28" t="s">
        <v>213</v>
      </c>
      <c r="B19" s="22">
        <v>-4998</v>
      </c>
      <c r="C19" s="22">
        <v>-3721</v>
      </c>
      <c r="D19" s="22">
        <v>-6257</v>
      </c>
      <c r="E19" s="22">
        <v>-5938</v>
      </c>
      <c r="F19" s="31">
        <v>-2033</v>
      </c>
      <c r="G19" s="31">
        <v>-1538</v>
      </c>
      <c r="H19" s="31">
        <v>-1944</v>
      </c>
      <c r="I19" s="23">
        <v>-1177</v>
      </c>
      <c r="J19" s="2"/>
      <c r="K19" s="2"/>
      <c r="L19" s="2"/>
      <c r="M19" s="2"/>
      <c r="N19" s="2"/>
      <c r="O19" s="2"/>
      <c r="P19" s="2"/>
      <c r="Q19" s="2"/>
      <c r="R19" s="2"/>
      <c r="S19" s="2"/>
      <c r="T19" s="2"/>
      <c r="U19" s="2"/>
      <c r="V19" s="2"/>
      <c r="W19" s="2"/>
      <c r="X19" s="2"/>
      <c r="Y19" s="2"/>
      <c r="Z19" s="2"/>
    </row>
    <row r="20" spans="1:26" s="28" customFormat="1" ht="13.15" customHeight="1" x14ac:dyDescent="0.2">
      <c r="A20" s="28" t="s">
        <v>214</v>
      </c>
      <c r="B20" s="22">
        <v>-3411</v>
      </c>
      <c r="C20" s="22">
        <v>-3411</v>
      </c>
      <c r="D20" s="22">
        <v>-3411</v>
      </c>
      <c r="E20" s="22">
        <v>-3411</v>
      </c>
      <c r="F20" s="31">
        <v>-1000</v>
      </c>
      <c r="G20" s="31">
        <v>-1679</v>
      </c>
      <c r="H20" s="31">
        <v>-1679</v>
      </c>
      <c r="I20" s="23">
        <v>-1679</v>
      </c>
      <c r="J20" s="2"/>
      <c r="K20" s="2"/>
      <c r="L20" s="2"/>
      <c r="M20" s="2"/>
      <c r="N20" s="2"/>
      <c r="O20" s="2"/>
      <c r="P20" s="2"/>
      <c r="Q20" s="2"/>
      <c r="R20" s="2"/>
      <c r="S20" s="2"/>
      <c r="T20" s="2"/>
      <c r="U20" s="2"/>
      <c r="V20" s="2"/>
      <c r="W20" s="2"/>
      <c r="X20" s="2"/>
      <c r="Y20" s="2"/>
      <c r="Z20" s="2"/>
    </row>
    <row r="21" spans="1:26" s="28" customFormat="1" ht="13.15" customHeight="1" x14ac:dyDescent="0.2">
      <c r="A21" s="28" t="s">
        <v>215</v>
      </c>
      <c r="B21" s="24">
        <v>-99</v>
      </c>
      <c r="C21" s="24">
        <v>-401</v>
      </c>
      <c r="D21" s="24">
        <v>467</v>
      </c>
      <c r="E21" s="24">
        <v>676</v>
      </c>
      <c r="F21" s="113">
        <v>-129</v>
      </c>
      <c r="G21" s="31">
        <v>280</v>
      </c>
      <c r="H21" s="31">
        <v>715</v>
      </c>
      <c r="I21" s="23">
        <v>219</v>
      </c>
      <c r="J21" s="2"/>
      <c r="K21" s="2"/>
      <c r="L21" s="2"/>
      <c r="M21" s="2"/>
      <c r="N21" s="2"/>
      <c r="O21" s="2"/>
      <c r="P21" s="2"/>
      <c r="Q21" s="2"/>
      <c r="R21" s="2"/>
      <c r="S21" s="2"/>
      <c r="T21" s="2"/>
      <c r="U21" s="2"/>
      <c r="V21" s="2"/>
      <c r="W21" s="2"/>
      <c r="X21" s="2"/>
      <c r="Y21" s="2"/>
      <c r="Z21" s="2"/>
    </row>
    <row r="22" spans="1:26" s="28" customFormat="1" ht="13.9" customHeight="1" x14ac:dyDescent="0.2">
      <c r="A22" s="28" t="s">
        <v>216</v>
      </c>
      <c r="B22" s="42">
        <v>1376</v>
      </c>
      <c r="C22" s="42">
        <v>9306</v>
      </c>
      <c r="D22" s="42">
        <v>16475</v>
      </c>
      <c r="E22" s="42">
        <v>24318</v>
      </c>
      <c r="F22" s="132">
        <v>6648</v>
      </c>
      <c r="G22" s="132">
        <v>16433</v>
      </c>
      <c r="H22" s="132">
        <v>26244</v>
      </c>
      <c r="I22" s="43">
        <v>34339</v>
      </c>
      <c r="J22" s="39"/>
      <c r="K22" s="2"/>
      <c r="L22" s="2"/>
      <c r="M22" s="2"/>
      <c r="N22" s="2"/>
      <c r="O22" s="2"/>
      <c r="P22" s="2"/>
      <c r="Q22" s="2"/>
      <c r="R22" s="2"/>
      <c r="S22" s="2"/>
      <c r="T22" s="2"/>
      <c r="U22" s="2"/>
      <c r="V22" s="2"/>
      <c r="W22" s="2"/>
      <c r="X22" s="2"/>
      <c r="Y22" s="2"/>
      <c r="Z22" s="2"/>
    </row>
    <row r="23" spans="1:26" s="28" customFormat="1" ht="15" customHeight="1" x14ac:dyDescent="0.2">
      <c r="A23" s="2"/>
      <c r="B23" s="78"/>
      <c r="C23" s="78"/>
      <c r="D23" s="78"/>
      <c r="E23" s="78"/>
      <c r="F23" s="97"/>
      <c r="G23" s="2"/>
      <c r="H23" s="2"/>
      <c r="I23" s="2"/>
      <c r="J23" s="2"/>
      <c r="K23" s="2"/>
      <c r="L23" s="2"/>
      <c r="M23" s="2"/>
      <c r="N23" s="2"/>
      <c r="O23" s="2"/>
      <c r="P23" s="2"/>
      <c r="Q23" s="2"/>
      <c r="R23" s="2"/>
      <c r="S23" s="2"/>
      <c r="T23" s="2"/>
      <c r="U23" s="2"/>
      <c r="V23" s="2"/>
      <c r="W23" s="2"/>
      <c r="X23" s="2"/>
      <c r="Y23" s="2"/>
      <c r="Z23" s="2"/>
    </row>
    <row r="24" spans="1:26" s="28" customFormat="1" ht="13.9" customHeight="1" x14ac:dyDescent="0.2">
      <c r="A24" s="34" t="s">
        <v>217</v>
      </c>
      <c r="B24" s="19"/>
      <c r="C24" s="19"/>
      <c r="D24" s="19"/>
      <c r="E24" s="19"/>
      <c r="F24" s="2"/>
      <c r="G24" s="2"/>
      <c r="H24" s="2"/>
      <c r="I24" s="2"/>
      <c r="J24" s="2"/>
      <c r="K24" s="2"/>
      <c r="L24" s="2"/>
      <c r="M24" s="2"/>
      <c r="N24" s="2"/>
      <c r="O24" s="2"/>
      <c r="P24" s="2"/>
      <c r="Q24" s="2"/>
      <c r="R24" s="2"/>
      <c r="S24" s="2"/>
      <c r="T24" s="2"/>
      <c r="U24" s="2"/>
      <c r="V24" s="2"/>
      <c r="W24" s="2"/>
      <c r="X24" s="2"/>
      <c r="Y24" s="2"/>
      <c r="Z24" s="2"/>
    </row>
    <row r="25" spans="1:26" s="28" customFormat="1" ht="22.5" x14ac:dyDescent="0.2">
      <c r="A25" s="28" t="s">
        <v>138</v>
      </c>
      <c r="B25" s="22">
        <v>-3067</v>
      </c>
      <c r="C25" s="22">
        <v>-7011</v>
      </c>
      <c r="D25" s="22">
        <v>-11282</v>
      </c>
      <c r="E25" s="22">
        <v>-17247</v>
      </c>
      <c r="F25" s="31">
        <v>-4552</v>
      </c>
      <c r="G25" s="31">
        <v>-7838</v>
      </c>
      <c r="H25" s="31">
        <v>-12026</v>
      </c>
      <c r="I25" s="23">
        <v>-16658</v>
      </c>
      <c r="J25" s="39"/>
      <c r="K25" s="2"/>
      <c r="L25" s="2"/>
      <c r="M25" s="2"/>
      <c r="N25" s="2"/>
      <c r="O25" s="2"/>
      <c r="P25" s="2"/>
      <c r="Q25" s="2"/>
      <c r="R25" s="2"/>
      <c r="S25" s="2"/>
      <c r="T25" s="2"/>
      <c r="U25" s="2"/>
      <c r="V25" s="2"/>
      <c r="W25" s="2"/>
      <c r="X25" s="2"/>
      <c r="Y25" s="2"/>
      <c r="Z25" s="2"/>
    </row>
    <row r="26" spans="1:26" s="28" customFormat="1" ht="13.9" customHeight="1" x14ac:dyDescent="0.2">
      <c r="A26" s="28" t="s">
        <v>218</v>
      </c>
      <c r="B26" s="22">
        <v>-1746</v>
      </c>
      <c r="C26" s="22">
        <v>-6231</v>
      </c>
      <c r="D26" s="22">
        <v>-6247</v>
      </c>
      <c r="E26" s="22">
        <v>-5880</v>
      </c>
      <c r="F26" s="31">
        <v>-32</v>
      </c>
      <c r="G26" s="31">
        <v>-38</v>
      </c>
      <c r="H26" s="31">
        <v>-39</v>
      </c>
      <c r="I26" s="23">
        <v>-230</v>
      </c>
      <c r="J26" s="2"/>
      <c r="K26" s="2"/>
      <c r="L26" s="2"/>
      <c r="M26" s="2"/>
      <c r="N26" s="2"/>
      <c r="O26" s="2"/>
      <c r="P26" s="2"/>
      <c r="Q26" s="2"/>
      <c r="R26" s="2"/>
      <c r="S26" s="2"/>
      <c r="T26" s="2"/>
      <c r="U26" s="2"/>
      <c r="V26" s="2"/>
      <c r="W26" s="2"/>
      <c r="X26" s="2"/>
      <c r="Y26" s="2"/>
      <c r="Z26" s="2"/>
    </row>
    <row r="27" spans="1:26" s="28" customFormat="1" ht="13.9" customHeight="1" x14ac:dyDescent="0.2">
      <c r="A27" s="28" t="s">
        <v>219</v>
      </c>
      <c r="B27" s="22">
        <v>-196</v>
      </c>
      <c r="C27" s="22">
        <v>-315</v>
      </c>
      <c r="D27" s="22">
        <v>-469</v>
      </c>
      <c r="E27" s="22">
        <v>-583</v>
      </c>
      <c r="F27" s="31">
        <v>-970</v>
      </c>
      <c r="G27" s="31">
        <v>-1155</v>
      </c>
      <c r="H27" s="31">
        <v>-1307</v>
      </c>
      <c r="I27" s="23">
        <v>-1429</v>
      </c>
      <c r="J27" s="2"/>
      <c r="K27" s="2"/>
      <c r="L27" s="2"/>
      <c r="M27" s="2"/>
      <c r="N27" s="2"/>
      <c r="O27" s="2"/>
      <c r="P27" s="2"/>
      <c r="Q27" s="2"/>
      <c r="R27" s="2"/>
      <c r="S27" s="2"/>
      <c r="T27" s="2"/>
      <c r="U27" s="2"/>
      <c r="V27" s="2"/>
      <c r="W27" s="2"/>
      <c r="X27" s="2"/>
      <c r="Y27" s="2"/>
      <c r="Z27" s="2"/>
    </row>
    <row r="28" spans="1:26" s="28" customFormat="1" ht="13.9" customHeight="1" x14ac:dyDescent="0.2">
      <c r="A28" s="28" t="s">
        <v>220</v>
      </c>
      <c r="B28" s="22">
        <v>0</v>
      </c>
      <c r="C28" s="22">
        <v>3512</v>
      </c>
      <c r="D28" s="22">
        <v>3614</v>
      </c>
      <c r="E28" s="22">
        <v>3614</v>
      </c>
      <c r="F28" s="31">
        <v>0</v>
      </c>
      <c r="G28" s="31">
        <v>0</v>
      </c>
      <c r="H28" s="31">
        <v>0</v>
      </c>
      <c r="I28" s="23">
        <v>0</v>
      </c>
      <c r="J28" s="2"/>
      <c r="K28" s="2"/>
      <c r="L28" s="2"/>
      <c r="M28" s="2"/>
      <c r="N28" s="2"/>
      <c r="O28" s="2"/>
      <c r="P28" s="2"/>
      <c r="Q28" s="2"/>
      <c r="R28" s="2"/>
      <c r="S28" s="2"/>
      <c r="T28" s="2"/>
      <c r="U28" s="2"/>
      <c r="V28" s="2"/>
      <c r="W28" s="2"/>
      <c r="X28" s="2"/>
      <c r="Y28" s="2"/>
      <c r="Z28" s="2"/>
    </row>
    <row r="29" spans="1:26" s="28" customFormat="1" ht="13.9" customHeight="1" x14ac:dyDescent="0.2">
      <c r="A29" s="28" t="s">
        <v>215</v>
      </c>
      <c r="B29" s="24">
        <v>459</v>
      </c>
      <c r="C29" s="24">
        <v>786</v>
      </c>
      <c r="D29" s="24">
        <v>1397</v>
      </c>
      <c r="E29" s="24">
        <v>1640</v>
      </c>
      <c r="F29" s="113">
        <v>269</v>
      </c>
      <c r="G29" s="31">
        <v>303</v>
      </c>
      <c r="H29" s="31">
        <v>236</v>
      </c>
      <c r="I29" s="23">
        <v>383</v>
      </c>
      <c r="J29" s="2"/>
      <c r="K29" s="2"/>
      <c r="L29" s="2"/>
      <c r="M29" s="2"/>
      <c r="N29" s="2"/>
      <c r="O29" s="2"/>
      <c r="P29" s="2"/>
      <c r="Q29" s="2"/>
      <c r="R29" s="2"/>
      <c r="S29" s="2"/>
      <c r="T29" s="2"/>
      <c r="U29" s="2"/>
      <c r="V29" s="2"/>
      <c r="W29" s="2"/>
      <c r="X29" s="2"/>
      <c r="Y29" s="2"/>
      <c r="Z29" s="2"/>
    </row>
    <row r="30" spans="1:26" s="28" customFormat="1" ht="13.9" customHeight="1" x14ac:dyDescent="0.2">
      <c r="A30" s="28" t="s">
        <v>48</v>
      </c>
      <c r="B30" s="42">
        <v>-4550</v>
      </c>
      <c r="C30" s="42">
        <v>-9259</v>
      </c>
      <c r="D30" s="42">
        <v>-12987</v>
      </c>
      <c r="E30" s="42">
        <v>-18456</v>
      </c>
      <c r="F30" s="132">
        <v>-5285</v>
      </c>
      <c r="G30" s="132">
        <v>-8728</v>
      </c>
      <c r="H30" s="132">
        <v>-13136</v>
      </c>
      <c r="I30" s="43">
        <v>-17934</v>
      </c>
      <c r="J30" s="2"/>
      <c r="K30" s="2"/>
      <c r="L30" s="2"/>
      <c r="M30" s="2"/>
      <c r="N30" s="2"/>
      <c r="O30" s="2"/>
      <c r="P30" s="2"/>
      <c r="Q30" s="2"/>
      <c r="R30" s="2"/>
      <c r="S30" s="2"/>
      <c r="T30" s="2"/>
      <c r="U30" s="2"/>
      <c r="V30" s="2"/>
      <c r="W30" s="2"/>
      <c r="X30" s="2"/>
      <c r="Y30" s="2"/>
      <c r="Z30" s="2"/>
    </row>
    <row r="31" spans="1:26" s="28" customFormat="1" ht="15" customHeight="1" x14ac:dyDescent="0.2">
      <c r="A31" s="2"/>
      <c r="B31" s="78"/>
      <c r="C31" s="78"/>
      <c r="D31" s="78"/>
      <c r="E31" s="78"/>
      <c r="F31" s="97"/>
      <c r="G31" s="2"/>
      <c r="H31" s="2"/>
      <c r="I31" s="2"/>
      <c r="J31" s="2"/>
      <c r="K31" s="2"/>
      <c r="L31" s="2"/>
      <c r="M31" s="2"/>
      <c r="N31" s="2"/>
      <c r="O31" s="2"/>
      <c r="P31" s="2"/>
      <c r="Q31" s="2"/>
      <c r="R31" s="2"/>
      <c r="S31" s="2"/>
      <c r="T31" s="2"/>
      <c r="U31" s="2"/>
      <c r="V31" s="2"/>
      <c r="W31" s="2"/>
      <c r="X31" s="2"/>
      <c r="Y31" s="2"/>
      <c r="Z31" s="2"/>
    </row>
    <row r="32" spans="1:26" s="28" customFormat="1" ht="13.9" customHeight="1" x14ac:dyDescent="0.2">
      <c r="A32" s="34" t="s">
        <v>221</v>
      </c>
      <c r="B32" s="19"/>
      <c r="C32" s="19"/>
      <c r="D32" s="19"/>
      <c r="E32" s="19"/>
      <c r="F32" s="2"/>
      <c r="G32" s="2"/>
      <c r="H32" s="2"/>
      <c r="I32" s="2"/>
      <c r="J32" s="2"/>
      <c r="K32" s="2"/>
      <c r="L32" s="2"/>
      <c r="M32" s="2"/>
      <c r="N32" s="2"/>
      <c r="O32" s="2"/>
      <c r="P32" s="2"/>
      <c r="Q32" s="2"/>
      <c r="R32" s="2"/>
      <c r="S32" s="2"/>
      <c r="T32" s="2"/>
      <c r="U32" s="2"/>
      <c r="V32" s="2"/>
      <c r="W32" s="2"/>
      <c r="X32" s="2"/>
      <c r="Y32" s="2"/>
      <c r="Z32" s="2"/>
    </row>
    <row r="33" spans="1:26" s="28" customFormat="1" ht="13.9" customHeight="1" x14ac:dyDescent="0.2">
      <c r="A33" s="28" t="s">
        <v>222</v>
      </c>
      <c r="B33" s="22">
        <v>13054</v>
      </c>
      <c r="C33" s="22">
        <v>16009</v>
      </c>
      <c r="D33" s="22">
        <v>21915</v>
      </c>
      <c r="E33" s="22">
        <v>27707</v>
      </c>
      <c r="F33" s="31">
        <v>1956</v>
      </c>
      <c r="G33" s="31">
        <v>4584</v>
      </c>
      <c r="H33" s="31">
        <v>5932</v>
      </c>
      <c r="I33" s="23">
        <v>5967</v>
      </c>
      <c r="J33" s="2"/>
      <c r="K33" s="2"/>
      <c r="L33" s="2"/>
      <c r="M33" s="2"/>
      <c r="N33" s="2"/>
      <c r="O33" s="2"/>
      <c r="P33" s="2"/>
      <c r="Q33" s="2"/>
      <c r="R33" s="2"/>
      <c r="S33" s="2"/>
      <c r="T33" s="2"/>
      <c r="U33" s="2"/>
      <c r="V33" s="2"/>
      <c r="W33" s="2"/>
      <c r="X33" s="2"/>
      <c r="Y33" s="2"/>
      <c r="Z33" s="2"/>
    </row>
    <row r="34" spans="1:26" s="28" customFormat="1" ht="22.5" x14ac:dyDescent="0.2">
      <c r="A34" s="28" t="s">
        <v>42</v>
      </c>
      <c r="B34" s="22">
        <v>1283</v>
      </c>
      <c r="C34" s="22">
        <v>2878</v>
      </c>
      <c r="D34" s="22">
        <v>2878</v>
      </c>
      <c r="E34" s="22">
        <v>4290</v>
      </c>
      <c r="F34" s="31">
        <v>1178</v>
      </c>
      <c r="G34" s="31">
        <v>1716</v>
      </c>
      <c r="H34" s="31">
        <v>3216</v>
      </c>
      <c r="I34" s="23">
        <v>4810</v>
      </c>
      <c r="J34" s="2"/>
      <c r="K34" s="2"/>
      <c r="L34" s="2"/>
      <c r="M34" s="2"/>
      <c r="N34" s="2"/>
      <c r="O34" s="2"/>
      <c r="P34" s="2"/>
      <c r="Q34" s="2"/>
      <c r="R34" s="2"/>
      <c r="S34" s="2"/>
      <c r="T34" s="2"/>
      <c r="U34" s="2"/>
      <c r="V34" s="2"/>
      <c r="W34" s="2"/>
      <c r="X34" s="2"/>
      <c r="Y34" s="2"/>
      <c r="Z34" s="2"/>
    </row>
    <row r="35" spans="1:26" s="28" customFormat="1" ht="22.9" customHeight="1" x14ac:dyDescent="0.2">
      <c r="A35" s="28" t="s">
        <v>223</v>
      </c>
      <c r="B35" s="22">
        <v>-5592</v>
      </c>
      <c r="C35" s="22">
        <v>-10294</v>
      </c>
      <c r="D35" s="22">
        <v>-16457</v>
      </c>
      <c r="E35" s="22">
        <v>-23837</v>
      </c>
      <c r="F35" s="31">
        <v>-2984</v>
      </c>
      <c r="G35" s="31">
        <v>-6568</v>
      </c>
      <c r="H35" s="31">
        <v>-9776</v>
      </c>
      <c r="I35" s="23">
        <v>-10923</v>
      </c>
      <c r="J35" s="2"/>
      <c r="K35" s="2"/>
      <c r="L35" s="2"/>
      <c r="M35" s="2"/>
      <c r="N35" s="2"/>
      <c r="O35" s="2"/>
      <c r="P35" s="2"/>
      <c r="Q35" s="2"/>
      <c r="R35" s="2"/>
      <c r="S35" s="2"/>
      <c r="T35" s="2"/>
      <c r="U35" s="2"/>
      <c r="V35" s="2"/>
      <c r="W35" s="2"/>
      <c r="X35" s="2"/>
      <c r="Y35" s="2"/>
      <c r="Z35" s="2"/>
    </row>
    <row r="36" spans="1:26" s="28" customFormat="1" ht="22.5" x14ac:dyDescent="0.2">
      <c r="A36" s="28" t="s">
        <v>43</v>
      </c>
      <c r="B36" s="22">
        <v>0</v>
      </c>
      <c r="C36" s="22">
        <v>0</v>
      </c>
      <c r="D36" s="22">
        <v>0</v>
      </c>
      <c r="E36" s="22">
        <v>-400</v>
      </c>
      <c r="F36" s="31">
        <v>0</v>
      </c>
      <c r="G36" s="31">
        <v>-2000</v>
      </c>
      <c r="H36" s="31">
        <v>-2915</v>
      </c>
      <c r="I36" s="23">
        <v>-3635</v>
      </c>
      <c r="J36" s="2"/>
      <c r="K36" s="2"/>
      <c r="L36" s="2"/>
      <c r="M36" s="2"/>
      <c r="N36" s="2"/>
      <c r="O36" s="2"/>
      <c r="P36" s="2"/>
      <c r="Q36" s="2"/>
      <c r="R36" s="2"/>
      <c r="S36" s="2"/>
      <c r="T36" s="2"/>
      <c r="U36" s="2"/>
      <c r="V36" s="2"/>
      <c r="W36" s="2"/>
      <c r="X36" s="2"/>
      <c r="Y36" s="2"/>
      <c r="Z36" s="2"/>
    </row>
    <row r="37" spans="1:26" s="28" customFormat="1" ht="13.9" customHeight="1" x14ac:dyDescent="0.2">
      <c r="A37" s="28" t="s">
        <v>224</v>
      </c>
      <c r="B37" s="22">
        <v>-2354</v>
      </c>
      <c r="C37" s="22">
        <v>-4710</v>
      </c>
      <c r="D37" s="22">
        <v>-7067</v>
      </c>
      <c r="E37" s="22">
        <v>-9472</v>
      </c>
      <c r="F37" s="31">
        <v>-2407</v>
      </c>
      <c r="G37" s="31">
        <v>-4845</v>
      </c>
      <c r="H37" s="31">
        <v>-7283</v>
      </c>
      <c r="I37" s="23">
        <v>-9772</v>
      </c>
      <c r="J37" s="39"/>
      <c r="K37" s="2"/>
      <c r="L37" s="2"/>
      <c r="M37" s="2"/>
      <c r="N37" s="2"/>
      <c r="O37" s="2"/>
      <c r="P37" s="2"/>
      <c r="Q37" s="2"/>
      <c r="R37" s="2"/>
      <c r="S37" s="2"/>
      <c r="T37" s="2"/>
      <c r="U37" s="2"/>
      <c r="V37" s="2"/>
      <c r="W37" s="2"/>
      <c r="X37" s="2"/>
      <c r="Y37" s="2"/>
      <c r="Z37" s="2"/>
    </row>
    <row r="38" spans="1:26" s="28" customFormat="1" ht="13.9" customHeight="1" x14ac:dyDescent="0.2">
      <c r="A38" s="28" t="s">
        <v>215</v>
      </c>
      <c r="B38" s="24">
        <v>-1726</v>
      </c>
      <c r="C38" s="24">
        <v>-1983</v>
      </c>
      <c r="D38" s="24">
        <v>-2866</v>
      </c>
      <c r="E38" s="24">
        <v>-4439</v>
      </c>
      <c r="F38" s="113">
        <v>941</v>
      </c>
      <c r="G38" s="113">
        <v>-752</v>
      </c>
      <c r="H38" s="113">
        <v>-1595</v>
      </c>
      <c r="I38" s="25">
        <v>-1824</v>
      </c>
      <c r="J38" s="2"/>
      <c r="K38" s="2"/>
      <c r="L38" s="2"/>
      <c r="M38" s="2"/>
      <c r="N38" s="2"/>
      <c r="O38" s="2"/>
      <c r="P38" s="2"/>
      <c r="Q38" s="2"/>
      <c r="R38" s="2"/>
      <c r="S38" s="2"/>
      <c r="T38" s="2"/>
      <c r="U38" s="2"/>
      <c r="V38" s="2"/>
      <c r="W38" s="2"/>
      <c r="X38" s="2"/>
      <c r="Y38" s="2"/>
      <c r="Z38" s="2"/>
    </row>
    <row r="39" spans="1:26" s="28" customFormat="1" ht="22.5" x14ac:dyDescent="0.2">
      <c r="A39" s="28" t="s">
        <v>44</v>
      </c>
      <c r="B39" s="42">
        <v>4665</v>
      </c>
      <c r="C39" s="42">
        <v>1900</v>
      </c>
      <c r="D39" s="42">
        <v>-1597</v>
      </c>
      <c r="E39" s="42">
        <v>-6151</v>
      </c>
      <c r="F39" s="132">
        <v>-1316</v>
      </c>
      <c r="G39" s="132">
        <v>-7865</v>
      </c>
      <c r="H39" s="132">
        <v>-12421</v>
      </c>
      <c r="I39" s="43">
        <v>-15377</v>
      </c>
      <c r="J39" s="2"/>
      <c r="K39" s="2"/>
      <c r="L39" s="2"/>
      <c r="M39" s="2"/>
      <c r="N39" s="2"/>
      <c r="O39" s="2"/>
      <c r="P39" s="2"/>
      <c r="Q39" s="2"/>
      <c r="R39" s="2"/>
      <c r="S39" s="2"/>
      <c r="T39" s="2"/>
      <c r="U39" s="2"/>
      <c r="V39" s="2"/>
      <c r="W39" s="2"/>
      <c r="X39" s="2"/>
      <c r="Y39" s="2"/>
      <c r="Z39" s="2"/>
    </row>
    <row r="40" spans="1:26" s="28" customFormat="1" ht="21" customHeight="1" x14ac:dyDescent="0.2">
      <c r="A40" s="34" t="s">
        <v>45</v>
      </c>
      <c r="B40" s="88">
        <v>1491</v>
      </c>
      <c r="C40" s="88">
        <v>1947</v>
      </c>
      <c r="D40" s="88">
        <v>1891</v>
      </c>
      <c r="E40" s="88">
        <v>-289</v>
      </c>
      <c r="F40" s="114">
        <v>47</v>
      </c>
      <c r="G40" s="114">
        <v>-160</v>
      </c>
      <c r="H40" s="114">
        <v>687</v>
      </c>
      <c r="I40" s="115">
        <v>1028</v>
      </c>
      <c r="J40" s="2"/>
      <c r="K40" s="2"/>
      <c r="L40" s="2"/>
      <c r="M40" s="2"/>
      <c r="N40" s="2"/>
      <c r="O40" s="2"/>
      <c r="P40" s="2"/>
      <c r="Q40" s="2"/>
      <c r="R40" s="2"/>
      <c r="S40" s="2"/>
      <c r="T40" s="2"/>
      <c r="U40" s="2"/>
      <c r="V40" s="2"/>
      <c r="W40" s="2"/>
      <c r="X40" s="2"/>
      <c r="Y40" s="2"/>
      <c r="Z40" s="2"/>
    </row>
    <row r="41" spans="1:26" s="28" customFormat="1" ht="21" customHeight="1" x14ac:dyDescent="0.2">
      <c r="A41" s="34" t="s">
        <v>46</v>
      </c>
      <c r="B41" s="24">
        <v>3177</v>
      </c>
      <c r="C41" s="24">
        <v>3177</v>
      </c>
      <c r="D41" s="24">
        <v>3177</v>
      </c>
      <c r="E41" s="24">
        <v>3177</v>
      </c>
      <c r="F41" s="113">
        <v>2888</v>
      </c>
      <c r="G41" s="31">
        <v>2888</v>
      </c>
      <c r="H41" s="31">
        <v>2888</v>
      </c>
      <c r="I41" s="23">
        <v>2888</v>
      </c>
      <c r="J41" s="2"/>
      <c r="K41" s="2"/>
      <c r="L41" s="2"/>
      <c r="M41" s="2"/>
      <c r="N41" s="2"/>
      <c r="O41" s="2"/>
      <c r="P41" s="2"/>
      <c r="Q41" s="2"/>
      <c r="R41" s="2"/>
      <c r="S41" s="2"/>
      <c r="T41" s="2"/>
      <c r="U41" s="2"/>
      <c r="V41" s="2"/>
      <c r="W41" s="2"/>
      <c r="X41" s="2"/>
      <c r="Y41" s="2"/>
      <c r="Z41" s="2"/>
    </row>
    <row r="42" spans="1:26" s="28" customFormat="1" ht="22.5" x14ac:dyDescent="0.2">
      <c r="A42" s="34" t="s">
        <v>47</v>
      </c>
      <c r="B42" s="26">
        <v>4668</v>
      </c>
      <c r="C42" s="26">
        <v>5124</v>
      </c>
      <c r="D42" s="26">
        <v>5068</v>
      </c>
      <c r="E42" s="26">
        <v>2888</v>
      </c>
      <c r="F42" s="109">
        <v>2935</v>
      </c>
      <c r="G42" s="109">
        <v>2728</v>
      </c>
      <c r="H42" s="109">
        <v>3575</v>
      </c>
      <c r="I42" s="117">
        <v>3916</v>
      </c>
      <c r="J42" s="2"/>
      <c r="K42" s="2"/>
      <c r="L42" s="2"/>
      <c r="M42" s="2"/>
      <c r="N42" s="2"/>
      <c r="O42" s="2"/>
      <c r="P42" s="2"/>
      <c r="Q42" s="2"/>
      <c r="R42" s="2"/>
      <c r="S42" s="2"/>
      <c r="T42" s="2"/>
      <c r="U42" s="2"/>
      <c r="V42" s="2"/>
      <c r="W42" s="2"/>
      <c r="X42" s="2"/>
      <c r="Y42" s="2"/>
      <c r="Z42" s="2"/>
    </row>
    <row r="43" spans="1:26" s="28" customFormat="1" ht="1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sheetData>
  <mergeCells count="2">
    <mergeCell ref="A2:H2"/>
    <mergeCell ref="H4:I4"/>
  </mergeCells>
  <pageMargins left="0" right="0" top="0" bottom="0" header="0.3" footer="0.3"/>
  <pageSetup scale="91" fitToHeight="0" orientation="portrait" r:id="rId1"/>
  <headerFooter differentFirst="1" scaleWithDoc="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J15"/>
  <sheetViews>
    <sheetView showGridLines="0" tabSelected="1" zoomScaleNormal="100" workbookViewId="0"/>
  </sheetViews>
  <sheetFormatPr defaultColWidth="11.5" defaultRowHeight="12" customHeight="1" x14ac:dyDescent="0.2"/>
  <cols>
    <col min="1" max="1" width="102" style="226" customWidth="1"/>
    <col min="2" max="256" width="11.5" style="226"/>
    <col min="257" max="257" width="102" style="226" customWidth="1"/>
    <col min="258" max="512" width="11.5" style="226"/>
    <col min="513" max="513" width="102" style="226" customWidth="1"/>
    <col min="514" max="768" width="11.5" style="226"/>
    <col min="769" max="769" width="102" style="226" customWidth="1"/>
    <col min="770" max="1024" width="11.5" style="226"/>
    <col min="1025" max="1025" width="102" style="226" customWidth="1"/>
    <col min="1026" max="1280" width="11.5" style="226"/>
    <col min="1281" max="1281" width="102" style="226" customWidth="1"/>
    <col min="1282" max="1536" width="11.5" style="226"/>
    <col min="1537" max="1537" width="102" style="226" customWidth="1"/>
    <col min="1538" max="1792" width="11.5" style="226"/>
    <col min="1793" max="1793" width="102" style="226" customWidth="1"/>
    <col min="1794" max="2048" width="11.5" style="226"/>
    <col min="2049" max="2049" width="102" style="226" customWidth="1"/>
    <col min="2050" max="2304" width="11.5" style="226"/>
    <col min="2305" max="2305" width="102" style="226" customWidth="1"/>
    <col min="2306" max="2560" width="11.5" style="226"/>
    <col min="2561" max="2561" width="102" style="226" customWidth="1"/>
    <col min="2562" max="2816" width="11.5" style="226"/>
    <col min="2817" max="2817" width="102" style="226" customWidth="1"/>
    <col min="2818" max="3072" width="11.5" style="226"/>
    <col min="3073" max="3073" width="102" style="226" customWidth="1"/>
    <col min="3074" max="3328" width="11.5" style="226"/>
    <col min="3329" max="3329" width="102" style="226" customWidth="1"/>
    <col min="3330" max="3584" width="11.5" style="226"/>
    <col min="3585" max="3585" width="102" style="226" customWidth="1"/>
    <col min="3586" max="3840" width="11.5" style="226"/>
    <col min="3841" max="3841" width="102" style="226" customWidth="1"/>
    <col min="3842" max="4096" width="11.5" style="226"/>
    <col min="4097" max="4097" width="102" style="226" customWidth="1"/>
    <col min="4098" max="4352" width="11.5" style="226"/>
    <col min="4353" max="4353" width="102" style="226" customWidth="1"/>
    <col min="4354" max="4608" width="11.5" style="226"/>
    <col min="4609" max="4609" width="102" style="226" customWidth="1"/>
    <col min="4610" max="4864" width="11.5" style="226"/>
    <col min="4865" max="4865" width="102" style="226" customWidth="1"/>
    <col min="4866" max="5120" width="11.5" style="226"/>
    <col min="5121" max="5121" width="102" style="226" customWidth="1"/>
    <col min="5122" max="5376" width="11.5" style="226"/>
    <col min="5377" max="5377" width="102" style="226" customWidth="1"/>
    <col min="5378" max="5632" width="11.5" style="226"/>
    <col min="5633" max="5633" width="102" style="226" customWidth="1"/>
    <col min="5634" max="5888" width="11.5" style="226"/>
    <col min="5889" max="5889" width="102" style="226" customWidth="1"/>
    <col min="5890" max="6144" width="11.5" style="226"/>
    <col min="6145" max="6145" width="102" style="226" customWidth="1"/>
    <col min="6146" max="6400" width="11.5" style="226"/>
    <col min="6401" max="6401" width="102" style="226" customWidth="1"/>
    <col min="6402" max="6656" width="11.5" style="226"/>
    <col min="6657" max="6657" width="102" style="226" customWidth="1"/>
    <col min="6658" max="6912" width="11.5" style="226"/>
    <col min="6913" max="6913" width="102" style="226" customWidth="1"/>
    <col min="6914" max="7168" width="11.5" style="226"/>
    <col min="7169" max="7169" width="102" style="226" customWidth="1"/>
    <col min="7170" max="7424" width="11.5" style="226"/>
    <col min="7425" max="7425" width="102" style="226" customWidth="1"/>
    <col min="7426" max="7680" width="11.5" style="226"/>
    <col min="7681" max="7681" width="102" style="226" customWidth="1"/>
    <col min="7682" max="7936" width="11.5" style="226"/>
    <col min="7937" max="7937" width="102" style="226" customWidth="1"/>
    <col min="7938" max="8192" width="11.5" style="226"/>
    <col min="8193" max="8193" width="102" style="226" customWidth="1"/>
    <col min="8194" max="8448" width="11.5" style="226"/>
    <col min="8449" max="8449" width="102" style="226" customWidth="1"/>
    <col min="8450" max="8704" width="11.5" style="226"/>
    <col min="8705" max="8705" width="102" style="226" customWidth="1"/>
    <col min="8706" max="8960" width="11.5" style="226"/>
    <col min="8961" max="8961" width="102" style="226" customWidth="1"/>
    <col min="8962" max="9216" width="11.5" style="226"/>
    <col min="9217" max="9217" width="102" style="226" customWidth="1"/>
    <col min="9218" max="9472" width="11.5" style="226"/>
    <col min="9473" max="9473" width="102" style="226" customWidth="1"/>
    <col min="9474" max="9728" width="11.5" style="226"/>
    <col min="9729" max="9729" width="102" style="226" customWidth="1"/>
    <col min="9730" max="9984" width="11.5" style="226"/>
    <col min="9985" max="9985" width="102" style="226" customWidth="1"/>
    <col min="9986" max="10240" width="11.5" style="226"/>
    <col min="10241" max="10241" width="102" style="226" customWidth="1"/>
    <col min="10242" max="10496" width="11.5" style="226"/>
    <col min="10497" max="10497" width="102" style="226" customWidth="1"/>
    <col min="10498" max="10752" width="11.5" style="226"/>
    <col min="10753" max="10753" width="102" style="226" customWidth="1"/>
    <col min="10754" max="11008" width="11.5" style="226"/>
    <col min="11009" max="11009" width="102" style="226" customWidth="1"/>
    <col min="11010" max="11264" width="11.5" style="226"/>
    <col min="11265" max="11265" width="102" style="226" customWidth="1"/>
    <col min="11266" max="11520" width="11.5" style="226"/>
    <col min="11521" max="11521" width="102" style="226" customWidth="1"/>
    <col min="11522" max="11776" width="11.5" style="226"/>
    <col min="11777" max="11777" width="102" style="226" customWidth="1"/>
    <col min="11778" max="12032" width="11.5" style="226"/>
    <col min="12033" max="12033" width="102" style="226" customWidth="1"/>
    <col min="12034" max="12288" width="11.5" style="226"/>
    <col min="12289" max="12289" width="102" style="226" customWidth="1"/>
    <col min="12290" max="12544" width="11.5" style="226"/>
    <col min="12545" max="12545" width="102" style="226" customWidth="1"/>
    <col min="12546" max="12800" width="11.5" style="226"/>
    <col min="12801" max="12801" width="102" style="226" customWidth="1"/>
    <col min="12802" max="13056" width="11.5" style="226"/>
    <col min="13057" max="13057" width="102" style="226" customWidth="1"/>
    <col min="13058" max="13312" width="11.5" style="226"/>
    <col min="13313" max="13313" width="102" style="226" customWidth="1"/>
    <col min="13314" max="13568" width="11.5" style="226"/>
    <col min="13569" max="13569" width="102" style="226" customWidth="1"/>
    <col min="13570" max="13824" width="11.5" style="226"/>
    <col min="13825" max="13825" width="102" style="226" customWidth="1"/>
    <col min="13826" max="14080" width="11.5" style="226"/>
    <col min="14081" max="14081" width="102" style="226" customWidth="1"/>
    <col min="14082" max="14336" width="11.5" style="226"/>
    <col min="14337" max="14337" width="102" style="226" customWidth="1"/>
    <col min="14338" max="14592" width="11.5" style="226"/>
    <col min="14593" max="14593" width="102" style="226" customWidth="1"/>
    <col min="14594" max="14848" width="11.5" style="226"/>
    <col min="14849" max="14849" width="102" style="226" customWidth="1"/>
    <col min="14850" max="15104" width="11.5" style="226"/>
    <col min="15105" max="15105" width="102" style="226" customWidth="1"/>
    <col min="15106" max="15360" width="11.5" style="226"/>
    <col min="15361" max="15361" width="102" style="226" customWidth="1"/>
    <col min="15362" max="15616" width="11.5" style="226"/>
    <col min="15617" max="15617" width="102" style="226" customWidth="1"/>
    <col min="15618" max="15872" width="11.5" style="226"/>
    <col min="15873" max="15873" width="102" style="226" customWidth="1"/>
    <col min="15874" max="16128" width="11.5" style="226"/>
    <col min="16129" max="16129" width="102" style="226" customWidth="1"/>
    <col min="16130" max="16384" width="11.5" style="226"/>
  </cols>
  <sheetData>
    <row r="15" spans="10:10" ht="12" customHeight="1" x14ac:dyDescent="0.2">
      <c r="J15" s="225"/>
    </row>
  </sheetData>
  <pageMargins left="0" right="0" top="0" bottom="0" header="0.3" footer="0.3"/>
  <pageSetup fitToHeight="0" orientation="portrait" r:id="rId1"/>
  <headerFooter differentFirst="1" scaleWithDoc="0">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25</vt:i4>
      </vt:variant>
    </vt:vector>
  </HeadingPairs>
  <TitlesOfParts>
    <vt:vector size="47" baseType="lpstr">
      <vt:lpstr>Cover</vt:lpstr>
      <vt:lpstr>TOC</vt:lpstr>
      <vt:lpstr>RepIS-Annual</vt:lpstr>
      <vt:lpstr>RepIS-Qtrly</vt:lpstr>
      <vt:lpstr>BS-Annual</vt:lpstr>
      <vt:lpstr>BS-Qtrly</vt:lpstr>
      <vt:lpstr>CF-Annual</vt:lpstr>
      <vt:lpstr>CF-Qtrly</vt:lpstr>
      <vt:lpstr>Wireless</vt:lpstr>
      <vt:lpstr>Wireless-Financial</vt:lpstr>
      <vt:lpstr>Wireless-Operating</vt:lpstr>
      <vt:lpstr>Wireline</vt:lpstr>
      <vt:lpstr>Wireline-Financial</vt:lpstr>
      <vt:lpstr>Wireline-Operating</vt:lpstr>
      <vt:lpstr>Supplemental Info</vt:lpstr>
      <vt:lpstr>Supplemental Information</vt:lpstr>
      <vt:lpstr>Non-GAAP</vt:lpstr>
      <vt:lpstr>Definitions - Non-GAAP</vt:lpstr>
      <vt:lpstr>Consolidated</vt:lpstr>
      <vt:lpstr>EPS, Constant Currency &amp; FCF</vt:lpstr>
      <vt:lpstr>Segment</vt:lpstr>
      <vt:lpstr>Supplemental EBITDA Schedules</vt:lpstr>
      <vt:lpstr>'BS-Annual'!Print_Area</vt:lpstr>
      <vt:lpstr>'BS-Qtrly'!Print_Area</vt:lpstr>
      <vt:lpstr>'CF-Annual'!Print_Area</vt:lpstr>
      <vt:lpstr>'CF-Qtrly'!Print_Area</vt:lpstr>
      <vt:lpstr>Consolidated!Print_Area</vt:lpstr>
      <vt:lpstr>Cover!Print_Area</vt:lpstr>
      <vt:lpstr>'Definitions - Non-GAAP'!Print_Area</vt:lpstr>
      <vt:lpstr>'EPS, Constant Currency &amp; FCF'!Print_Area</vt:lpstr>
      <vt:lpstr>'Non-GAAP'!Print_Area</vt:lpstr>
      <vt:lpstr>'RepIS-Annual'!Print_Area</vt:lpstr>
      <vt:lpstr>'RepIS-Qtrly'!Print_Area</vt:lpstr>
      <vt:lpstr>Segment!Print_Area</vt:lpstr>
      <vt:lpstr>'Supplemental EBITDA Schedules'!Print_Area</vt:lpstr>
      <vt:lpstr>'Supplemental Info'!Print_Area</vt:lpstr>
      <vt:lpstr>'Supplemental Information'!Print_Area</vt:lpstr>
      <vt:lpstr>TOC!Print_Area</vt:lpstr>
      <vt:lpstr>Wireless!Print_Area</vt:lpstr>
      <vt:lpstr>'Wireless-Financial'!Print_Area</vt:lpstr>
      <vt:lpstr>'Wireless-Operating'!Print_Area</vt:lpstr>
      <vt:lpstr>Wireline!Print_Area</vt:lpstr>
      <vt:lpstr>'Wireline-Financial'!Print_Area</vt:lpstr>
      <vt:lpstr>'Wireline-Operating'!Print_Area</vt:lpstr>
      <vt:lpstr>'Definitions - Non-GAAP'!Print_Titles</vt:lpstr>
      <vt:lpstr>'Supplemental EBITDA Schedules'!Print_Titles</vt:lpstr>
      <vt:lpstr>'Supplemental Information'!Print_Titles</vt:lpstr>
    </vt:vector>
  </TitlesOfParts>
  <Company>Workiva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Q4 Financial &amp; Operating Information</dc:title>
  <dc:creator>Workiva - Orlando Lopez</dc:creator>
  <cp:lastModifiedBy>Palmieri, Bonnie</cp:lastModifiedBy>
  <cp:lastPrinted>2019-01-24T20:52:38Z</cp:lastPrinted>
  <dcterms:created xsi:type="dcterms:W3CDTF">2019-01-21T18:59:07Z</dcterms:created>
  <dcterms:modified xsi:type="dcterms:W3CDTF">2019-01-28T23:55:21Z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